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V174" i="1" l="1"/>
  <c r="Z173" i="1" a="1"/>
  <c r="Z173" i="1"/>
  <c r="Z172" i="1" a="1"/>
  <c r="Z172" i="1"/>
  <c r="Z171" i="1" a="1"/>
  <c r="Z171" i="1"/>
  <c r="Z170" i="1" a="1"/>
  <c r="Z170" i="1"/>
  <c r="Z169" i="1" a="1"/>
  <c r="Z169" i="1"/>
  <c r="Z168" i="1" a="1"/>
  <c r="Z168" i="1"/>
  <c r="Z167" i="1" a="1"/>
  <c r="Z167" i="1"/>
  <c r="Z166" i="1" a="1"/>
  <c r="Z166" i="1"/>
  <c r="Z165" i="1" a="1"/>
  <c r="Z165" i="1"/>
  <c r="Z164" i="1" a="1"/>
  <c r="Z164" i="1"/>
  <c r="Z163" i="1" a="1"/>
  <c r="Z163" i="1"/>
  <c r="Z162" i="1" a="1"/>
  <c r="Z162" i="1"/>
  <c r="Z161" i="1" a="1"/>
  <c r="Z161" i="1"/>
  <c r="Z160" i="1" a="1"/>
  <c r="Z160" i="1"/>
  <c r="Z159" i="1" a="1"/>
  <c r="Z159" i="1"/>
  <c r="Z158" i="1" a="1"/>
  <c r="Z158" i="1"/>
  <c r="Z157" i="1" a="1"/>
  <c r="Z157" i="1"/>
  <c r="Z156" i="1" a="1"/>
  <c r="Z156" i="1"/>
  <c r="Z155" i="1" a="1"/>
  <c r="Z155" i="1"/>
  <c r="Z154" i="1" a="1"/>
  <c r="Z154" i="1"/>
  <c r="Z153" i="1" a="1"/>
  <c r="Z153" i="1"/>
  <c r="Z152" i="1" a="1"/>
  <c r="Z152" i="1"/>
  <c r="Z151" i="1" a="1"/>
  <c r="Z151" i="1"/>
  <c r="Z150" i="1" a="1"/>
  <c r="Z150" i="1"/>
  <c r="Z149" i="1" a="1"/>
  <c r="Z149" i="1"/>
  <c r="Z148" i="1" a="1"/>
  <c r="Z148" i="1"/>
  <c r="Z147" i="1" a="1"/>
  <c r="Z147" i="1"/>
  <c r="Z146" i="1" a="1"/>
  <c r="Z146" i="1"/>
  <c r="Z145" i="1" a="1"/>
  <c r="Z145" i="1"/>
  <c r="Z144" i="1" a="1"/>
  <c r="Z144" i="1"/>
  <c r="Z143" i="1" a="1"/>
  <c r="Z143" i="1"/>
  <c r="Z142" i="1" a="1"/>
  <c r="Z142" i="1"/>
  <c r="Z141" i="1" a="1"/>
  <c r="Z141" i="1"/>
  <c r="Z140" i="1" a="1"/>
  <c r="Z140" i="1"/>
  <c r="Z139" i="1" a="1"/>
  <c r="Z139" i="1"/>
  <c r="Z138" i="1" a="1"/>
  <c r="Z138" i="1"/>
  <c r="Z137" i="1" a="1"/>
  <c r="Z137" i="1"/>
  <c r="Z136" i="1" a="1"/>
  <c r="Z136" i="1"/>
  <c r="Z135" i="1" a="1"/>
  <c r="Z135" i="1"/>
  <c r="Z134" i="1" a="1"/>
  <c r="Z134" i="1"/>
  <c r="Z133" i="1" a="1"/>
  <c r="Z133" i="1"/>
  <c r="Z132" i="1" a="1"/>
  <c r="Z132" i="1"/>
  <c r="Z131" i="1" a="1"/>
  <c r="Z131" i="1"/>
  <c r="Z130" i="1" a="1"/>
  <c r="Z130" i="1"/>
  <c r="Z129" i="1" a="1"/>
  <c r="Z129" i="1"/>
  <c r="Z128" i="1" a="1"/>
  <c r="Z128" i="1"/>
  <c r="Z127" i="1" a="1"/>
  <c r="Z127" i="1"/>
  <c r="Z126" i="1" a="1"/>
  <c r="Z126" i="1"/>
  <c r="Z125" i="1" a="1"/>
  <c r="Z125" i="1"/>
  <c r="Z124" i="1" a="1"/>
  <c r="Z124" i="1"/>
  <c r="Z123" i="1" a="1"/>
  <c r="Z123" i="1"/>
  <c r="Z122" i="1" a="1"/>
  <c r="Z122" i="1"/>
  <c r="Z121" i="1" a="1"/>
  <c r="Z121" i="1"/>
  <c r="Z120" i="1" a="1"/>
  <c r="Z120" i="1"/>
  <c r="Z119" i="1" a="1"/>
  <c r="Z119" i="1"/>
  <c r="Z118" i="1" a="1"/>
  <c r="Z118" i="1"/>
  <c r="Z117" i="1" a="1"/>
  <c r="Z117" i="1"/>
  <c r="Z116" i="1" a="1"/>
  <c r="Z116" i="1"/>
  <c r="Z115" i="1" a="1"/>
  <c r="Z115" i="1"/>
  <c r="Z114" i="1" a="1"/>
  <c r="Z114" i="1"/>
  <c r="Z113" i="1" a="1"/>
  <c r="Z113" i="1"/>
  <c r="Z112" i="1" a="1"/>
  <c r="Z112" i="1"/>
  <c r="Z111" i="1" a="1"/>
  <c r="Z111" i="1"/>
  <c r="Z110" i="1" a="1"/>
  <c r="Z110" i="1"/>
  <c r="Z109" i="1" a="1"/>
  <c r="Z109" i="1"/>
  <c r="Z108" i="1" a="1"/>
  <c r="Z108" i="1"/>
  <c r="Z107" i="1" a="1"/>
  <c r="Z107" i="1"/>
  <c r="Z106" i="1" a="1"/>
  <c r="Z106" i="1"/>
  <c r="Z105" i="1" a="1"/>
  <c r="Z105" i="1"/>
  <c r="Z104" i="1" a="1"/>
  <c r="Z104" i="1"/>
  <c r="Z103" i="1" a="1"/>
  <c r="Z103" i="1"/>
  <c r="Z102" i="1" a="1"/>
  <c r="Z102" i="1"/>
  <c r="Z101" i="1" a="1"/>
  <c r="Z101" i="1"/>
  <c r="Z100" i="1" a="1"/>
  <c r="Z100" i="1"/>
  <c r="Z99" i="1" a="1"/>
  <c r="Z99" i="1"/>
  <c r="Z98" i="1" a="1"/>
  <c r="Z98" i="1"/>
  <c r="Z97" i="1" a="1"/>
  <c r="Z97" i="1"/>
  <c r="Z96" i="1" a="1"/>
  <c r="Z96" i="1"/>
  <c r="Z95" i="1" a="1"/>
  <c r="Z95" i="1"/>
  <c r="Z94" i="1" a="1"/>
  <c r="Z94" i="1"/>
  <c r="Z93" i="1" a="1"/>
  <c r="Z93" i="1"/>
  <c r="Z92" i="1" a="1"/>
  <c r="Z92" i="1"/>
  <c r="Z91" i="1" a="1"/>
  <c r="Z91" i="1"/>
  <c r="Z90" i="1" a="1"/>
  <c r="Z90" i="1"/>
  <c r="Z89" i="1" a="1"/>
  <c r="Z89" i="1"/>
  <c r="Z88" i="1" a="1"/>
  <c r="Z88" i="1"/>
  <c r="Z87" i="1" a="1"/>
  <c r="Z87" i="1"/>
  <c r="Z86" i="1" a="1"/>
  <c r="Z86" i="1"/>
  <c r="Z85" i="1" a="1"/>
  <c r="Z85" i="1"/>
  <c r="Z84" i="1" a="1"/>
  <c r="Z84" i="1"/>
  <c r="Z83" i="1" a="1"/>
  <c r="Z83" i="1"/>
  <c r="Z82" i="1" a="1"/>
  <c r="Z82" i="1"/>
  <c r="Z81" i="1" a="1"/>
  <c r="Z81" i="1"/>
  <c r="Z80" i="1" a="1"/>
  <c r="Z80" i="1"/>
  <c r="Z79" i="1" a="1"/>
  <c r="Z79" i="1"/>
  <c r="Z78" i="1" a="1"/>
  <c r="Z78" i="1"/>
  <c r="Z77" i="1" a="1"/>
  <c r="Z77" i="1"/>
  <c r="Z76" i="1" a="1"/>
  <c r="Z76" i="1"/>
  <c r="Z75" i="1" a="1"/>
  <c r="Z75" i="1"/>
  <c r="Z74" i="1" a="1"/>
  <c r="Z74" i="1"/>
  <c r="Z73" i="1" a="1"/>
  <c r="Z73" i="1"/>
  <c r="Z72" i="1" a="1"/>
  <c r="Z72" i="1"/>
  <c r="Z71" i="1" a="1"/>
  <c r="Z71" i="1"/>
  <c r="Z70" i="1" a="1"/>
  <c r="Z70" i="1"/>
  <c r="Z69" i="1" a="1"/>
  <c r="Z69" i="1"/>
  <c r="Z68" i="1" a="1"/>
  <c r="Z68" i="1"/>
  <c r="Z67" i="1" a="1"/>
  <c r="Z67" i="1"/>
  <c r="Z66" i="1" a="1"/>
  <c r="Z66" i="1"/>
  <c r="Z65" i="1" a="1"/>
  <c r="Z65" i="1"/>
  <c r="Z64" i="1" a="1"/>
  <c r="Z64" i="1"/>
  <c r="Z63" i="1" a="1"/>
  <c r="Z63" i="1"/>
  <c r="Z62" i="1" a="1"/>
  <c r="Z62" i="1"/>
  <c r="Z61" i="1" a="1"/>
  <c r="Z61" i="1"/>
  <c r="Z60" i="1" a="1"/>
  <c r="Z60" i="1"/>
  <c r="Z59" i="1" a="1"/>
  <c r="Z59" i="1"/>
  <c r="Z58" i="1" a="1"/>
  <c r="Z58" i="1"/>
  <c r="Z57" i="1" a="1"/>
  <c r="Z57" i="1"/>
  <c r="Z56" i="1" a="1"/>
  <c r="Z56" i="1"/>
  <c r="Z55" i="1" a="1"/>
  <c r="Z55" i="1"/>
  <c r="Z54" i="1" a="1"/>
  <c r="Z54" i="1"/>
  <c r="Z53" i="1" a="1"/>
  <c r="Z53" i="1"/>
  <c r="Z52" i="1" a="1"/>
  <c r="Z52" i="1"/>
  <c r="Z51" i="1" a="1"/>
  <c r="Z51" i="1"/>
  <c r="Z50" i="1" a="1"/>
  <c r="Z50" i="1"/>
  <c r="Z49" i="1" a="1"/>
  <c r="Z49" i="1"/>
  <c r="Z48" i="1" a="1"/>
  <c r="Z48" i="1"/>
  <c r="Z47" i="1" a="1"/>
  <c r="Z47" i="1"/>
  <c r="Z46" i="1" a="1"/>
  <c r="Z46" i="1"/>
  <c r="Z45" i="1" a="1"/>
  <c r="Z45" i="1"/>
  <c r="Z44" i="1" a="1"/>
  <c r="Z44" i="1"/>
  <c r="Z43" i="1" a="1"/>
  <c r="Z43" i="1"/>
  <c r="Z42" i="1" a="1"/>
  <c r="Z42" i="1"/>
  <c r="Z41" i="1" a="1"/>
  <c r="Z41" i="1"/>
  <c r="Z40" i="1" a="1"/>
  <c r="Z40" i="1"/>
  <c r="Z39" i="1" a="1"/>
  <c r="Z39" i="1"/>
  <c r="Z38" i="1" a="1"/>
  <c r="Z38" i="1"/>
  <c r="Z37" i="1" a="1"/>
  <c r="Z37" i="1"/>
  <c r="Z36" i="1" a="1"/>
  <c r="Z36" i="1"/>
  <c r="Z35" i="1" a="1"/>
  <c r="Z35" i="1"/>
  <c r="Z34" i="1" a="1"/>
  <c r="Z34" i="1"/>
  <c r="Z33" i="1" a="1"/>
  <c r="Z33" i="1"/>
  <c r="Z32" i="1" a="1"/>
  <c r="Z32" i="1"/>
  <c r="Z31" i="1" a="1"/>
  <c r="Z31" i="1"/>
  <c r="Z30" i="1" a="1"/>
  <c r="Z30" i="1"/>
  <c r="Z29" i="1" a="1"/>
  <c r="Z29" i="1"/>
  <c r="Z28" i="1" a="1"/>
  <c r="Z28" i="1"/>
  <c r="Z27" i="1" a="1"/>
  <c r="Z27" i="1"/>
  <c r="Z26" i="1" a="1"/>
  <c r="Z26" i="1"/>
  <c r="Z25" i="1" a="1"/>
  <c r="Z25" i="1"/>
  <c r="Z24" i="1" a="1"/>
  <c r="Z24" i="1"/>
  <c r="Z23" i="1" a="1"/>
  <c r="Z23" i="1"/>
  <c r="Z22" i="1" a="1"/>
  <c r="Z22" i="1"/>
  <c r="Z21" i="1" a="1"/>
  <c r="Z21" i="1"/>
  <c r="Z20" i="1" a="1"/>
  <c r="Z20" i="1"/>
  <c r="Z19" i="1" a="1"/>
  <c r="Z19" i="1"/>
  <c r="Z18" i="1" a="1"/>
  <c r="Z18" i="1"/>
  <c r="Z17" i="1" a="1"/>
  <c r="Z17" i="1"/>
  <c r="Z16" i="1" a="1"/>
  <c r="Z16" i="1"/>
  <c r="Z15" i="1" a="1"/>
  <c r="Z15" i="1"/>
  <c r="Z14" i="1" a="1"/>
  <c r="Z14" i="1"/>
  <c r="Z13" i="1" a="1"/>
  <c r="Z13" i="1"/>
  <c r="Z12" i="1" a="1"/>
  <c r="Z12" i="1"/>
  <c r="Z11" i="1" a="1"/>
  <c r="Z11" i="1"/>
  <c r="Z10" i="1" a="1"/>
  <c r="Z10" i="1"/>
  <c r="Z9" i="1" a="1"/>
  <c r="Z9" i="1"/>
  <c r="Z8" i="1" a="1"/>
  <c r="Z8" i="1"/>
  <c r="Z7" i="1" a="1"/>
  <c r="Z7" i="1"/>
  <c r="Z6" i="1" a="1"/>
  <c r="Z6" i="1"/>
  <c r="Z5" i="1" a="1"/>
  <c r="Z5" i="1"/>
  <c r="Z4" i="1" a="1"/>
  <c r="Z4" i="1"/>
  <c r="Z3" i="1" a="1"/>
  <c r="Z3" i="1"/>
  <c r="Z2" i="1" a="1"/>
  <c r="Z2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<sst xmlns="http://schemas.openxmlformats.org/spreadsheetml/2006/main" count="3457" uniqueCount="815">
  <si>
    <t>IMAGE</t>
  </si>
  <si>
    <t>WAREHOUSE</t>
  </si>
  <si>
    <t>SKU</t>
  </si>
  <si>
    <t>STYLE CODE</t>
  </si>
  <si>
    <t>ITEM_NAME</t>
  </si>
  <si>
    <t>ITEM_DESCRIPTION</t>
  </si>
  <si>
    <t>COLOR_CODE</t>
  </si>
  <si>
    <t>COLOR_DESCRIPTION</t>
  </si>
  <si>
    <t>QUALITY_CODE</t>
  </si>
  <si>
    <t>QUALITY_DESCRIPTION</t>
  </si>
  <si>
    <t>ATTRIBUTE</t>
  </si>
  <si>
    <t>BRAND</t>
  </si>
  <si>
    <t>GENDER</t>
  </si>
  <si>
    <t>EAN</t>
  </si>
  <si>
    <t>STATUS</t>
  </si>
  <si>
    <t>COUNTRY_OF_ORIGIN</t>
  </si>
  <si>
    <t>PRODUCT_GROUP</t>
  </si>
  <si>
    <t>MAIN_GROUP</t>
  </si>
  <si>
    <t>SUB_GROUP</t>
  </si>
  <si>
    <t>ASSORTMENT_CODE</t>
  </si>
  <si>
    <t>ASSORTMENT_DESCRIPTION</t>
  </si>
  <si>
    <t>UNITS IN ASSORTMENT</t>
  </si>
  <si>
    <t>REMAINING STOCK CP</t>
  </si>
  <si>
    <t>REMAINING STOCK SG</t>
  </si>
  <si>
    <t>RRP</t>
  </si>
  <si>
    <t>WS</t>
  </si>
  <si>
    <t>EUW</t>
  </si>
  <si>
    <t>16000244018W1</t>
  </si>
  <si>
    <t>16000244</t>
  </si>
  <si>
    <t>Caddie</t>
  </si>
  <si>
    <t>Caddie BLACK PATENT</t>
  </si>
  <si>
    <t>018</t>
  </si>
  <si>
    <t>BLACK PATENT</t>
  </si>
  <si>
    <t>02002</t>
  </si>
  <si>
    <t>SYNTHETIC</t>
  </si>
  <si>
    <t>GEN</t>
  </si>
  <si>
    <t>MTO Steve Madden</t>
  </si>
  <si>
    <t>Women's</t>
  </si>
  <si>
    <t>3000008293722</t>
  </si>
  <si>
    <t>20</t>
  </si>
  <si>
    <t>China</t>
  </si>
  <si>
    <t>FOOTWEAR</t>
  </si>
  <si>
    <t>FLAT SHOES</t>
  </si>
  <si>
    <t>BALLERINAS</t>
  </si>
  <si>
    <t>W1</t>
  </si>
  <si>
    <t>36/1 37/2 38/3 39/3 40/2 41/1</t>
  </si>
  <si>
    <t>16000429015W4</t>
  </si>
  <si>
    <t>16000429</t>
  </si>
  <si>
    <t>Quicksand</t>
  </si>
  <si>
    <t>Quicksand BLACK SUEDE</t>
  </si>
  <si>
    <t>015</t>
  </si>
  <si>
    <t>BLACK SUEDE</t>
  </si>
  <si>
    <t>03002</t>
  </si>
  <si>
    <t>SUEDE</t>
  </si>
  <si>
    <t>3000009847634</t>
  </si>
  <si>
    <t>Italy</t>
  </si>
  <si>
    <t>MULES</t>
  </si>
  <si>
    <t>W4</t>
  </si>
  <si>
    <t>36/1 37/2 38/2 39/2 40/2 41/1</t>
  </si>
  <si>
    <t>16000429205W4</t>
  </si>
  <si>
    <t>Quicksand BROWN SUEDE</t>
  </si>
  <si>
    <t>205</t>
  </si>
  <si>
    <t>BROWN SUEDE</t>
  </si>
  <si>
    <t>3000009847641</t>
  </si>
  <si>
    <t>16000429295W4</t>
  </si>
  <si>
    <t>Quicksand SAND SUEDE</t>
  </si>
  <si>
    <t>295</t>
  </si>
  <si>
    <t>SAND SUEDE</t>
  </si>
  <si>
    <t>3000009847658</t>
  </si>
  <si>
    <t>12000819184B</t>
  </si>
  <si>
    <t>12000819</t>
  </si>
  <si>
    <t>Bishop</t>
  </si>
  <si>
    <t>Bishop BLACK/BLACK</t>
  </si>
  <si>
    <t>184</t>
  </si>
  <si>
    <t>BLACK/BLACK</t>
  </si>
  <si>
    <t>Steve Madden</t>
  </si>
  <si>
    <t>Men's</t>
  </si>
  <si>
    <t>3000008568264</t>
  </si>
  <si>
    <t>CASUAL SHOES</t>
  </si>
  <si>
    <t>LOAFERS</t>
  </si>
  <si>
    <t>B</t>
  </si>
  <si>
    <t>40/1 41/2 42/2 43/2 44/2 45/1</t>
  </si>
  <si>
    <t>12000839415A</t>
  </si>
  <si>
    <t>12000839</t>
  </si>
  <si>
    <t>Mesmer-1</t>
  </si>
  <si>
    <t>Mesmer-1 NAVY SUEDE</t>
  </si>
  <si>
    <t>415</t>
  </si>
  <si>
    <t>NAVY SUEDE</t>
  </si>
  <si>
    <t>3000008901047</t>
  </si>
  <si>
    <t>SNEAKERS</t>
  </si>
  <si>
    <t>LOW TOP</t>
  </si>
  <si>
    <t>A</t>
  </si>
  <si>
    <t>40/1 41/2 42/3 43/3 44/2 45/1</t>
  </si>
  <si>
    <t>12000802001B</t>
  </si>
  <si>
    <t>12000802</t>
  </si>
  <si>
    <t>Serpent</t>
  </si>
  <si>
    <t>Serpent BLACK</t>
  </si>
  <si>
    <t>001</t>
  </si>
  <si>
    <t>BLACK</t>
  </si>
  <si>
    <t>03001</t>
  </si>
  <si>
    <t>LEATHER</t>
  </si>
  <si>
    <t>3000008558760</t>
  </si>
  <si>
    <t>13001777NCGB000</t>
  </si>
  <si>
    <t>13001777</t>
  </si>
  <si>
    <t>Bdaisy-S</t>
  </si>
  <si>
    <t>Bdaisy-S COGNAC NATURAL</t>
  </si>
  <si>
    <t>NCG</t>
  </si>
  <si>
    <t>COGNAC NATURAL</t>
  </si>
  <si>
    <t>04004</t>
  </si>
  <si>
    <t>FABRIC</t>
  </si>
  <si>
    <t>Unisex</t>
  </si>
  <si>
    <t>8720857768299</t>
  </si>
  <si>
    <t>BAGS</t>
  </si>
  <si>
    <t>CROSSBODY BAGS</t>
  </si>
  <si>
    <t>XS-XXL: :1-2-3-2-1-1</t>
  </si>
  <si>
    <t>13000896CRAB000</t>
  </si>
  <si>
    <t>13000896</t>
  </si>
  <si>
    <t>Bdiego</t>
  </si>
  <si>
    <t>Bdiego CRANBERRY</t>
  </si>
  <si>
    <t>CRA</t>
  </si>
  <si>
    <t>CRANBERRY</t>
  </si>
  <si>
    <t>04005</t>
  </si>
  <si>
    <t>FABRIC/SYNTHETIC</t>
  </si>
  <si>
    <t>8720857175264</t>
  </si>
  <si>
    <t>13001329LILB000</t>
  </si>
  <si>
    <t>13001329</t>
  </si>
  <si>
    <t>Bdoubles</t>
  </si>
  <si>
    <t>Bdoubles LILAC</t>
  </si>
  <si>
    <t>LIL</t>
  </si>
  <si>
    <t>LILAC</t>
  </si>
  <si>
    <t>8720857676464</t>
  </si>
  <si>
    <t>13001329NAMB000</t>
  </si>
  <si>
    <t>Bdoubles NATURAL METALLIC</t>
  </si>
  <si>
    <t>NAM</t>
  </si>
  <si>
    <t>NATURAL METALLIC</t>
  </si>
  <si>
    <t>8720857689716</t>
  </si>
  <si>
    <t>13001329TMLB000</t>
  </si>
  <si>
    <t>Bdoubles TAN MULTI</t>
  </si>
  <si>
    <t>TML</t>
  </si>
  <si>
    <t>TAN MULTI</t>
  </si>
  <si>
    <t>8720857248593</t>
  </si>
  <si>
    <t>13001707BNEB000</t>
  </si>
  <si>
    <t>13001707</t>
  </si>
  <si>
    <t>Bjude-2</t>
  </si>
  <si>
    <t>Bjude-2 BONE</t>
  </si>
  <si>
    <t>BNE</t>
  </si>
  <si>
    <t>BONE</t>
  </si>
  <si>
    <t>8720857676549</t>
  </si>
  <si>
    <t>13001637BUEB000</t>
  </si>
  <si>
    <t>13001637</t>
  </si>
  <si>
    <t>Bvice-E</t>
  </si>
  <si>
    <t>Bvice-E BUTTER</t>
  </si>
  <si>
    <t>BUE</t>
  </si>
  <si>
    <t>BUTTER</t>
  </si>
  <si>
    <t>8720857710755</t>
  </si>
  <si>
    <t>13001766NATB000</t>
  </si>
  <si>
    <t>13001766</t>
  </si>
  <si>
    <t>Bvital-K</t>
  </si>
  <si>
    <t>Bvital-K NATURAL</t>
  </si>
  <si>
    <t>NAT</t>
  </si>
  <si>
    <t>NATURAL</t>
  </si>
  <si>
    <t>8720857761610</t>
  </si>
  <si>
    <t>13000607PCHB000</t>
  </si>
  <si>
    <t>13000607</t>
  </si>
  <si>
    <t>Bvital-T</t>
  </si>
  <si>
    <t>Bvital-T PEACH</t>
  </si>
  <si>
    <t>PCH</t>
  </si>
  <si>
    <t>PEACH</t>
  </si>
  <si>
    <t>8720857671759</t>
  </si>
  <si>
    <t>11004861001W1</t>
  </si>
  <si>
    <t>11004861</t>
  </si>
  <si>
    <t>Aleeza</t>
  </si>
  <si>
    <t>ALEEZA BLACK</t>
  </si>
  <si>
    <t>3000009811345</t>
  </si>
  <si>
    <t>SLIDES</t>
  </si>
  <si>
    <t>11004861001W4</t>
  </si>
  <si>
    <t>3000009811369</t>
  </si>
  <si>
    <t>11004861001W6</t>
  </si>
  <si>
    <t>3000009811338</t>
  </si>
  <si>
    <t>W6</t>
  </si>
  <si>
    <t>37/1 38/2 39/2 40/2 41/1</t>
  </si>
  <si>
    <t>11004861998W1</t>
  </si>
  <si>
    <t>ALEEZA RHINESTONES</t>
  </si>
  <si>
    <t>998</t>
  </si>
  <si>
    <t>RHINESTONES</t>
  </si>
  <si>
    <t>3000009811703</t>
  </si>
  <si>
    <t>11004861998W4</t>
  </si>
  <si>
    <t>3000009811727</t>
  </si>
  <si>
    <t>11004861998W6</t>
  </si>
  <si>
    <t>3000009811697</t>
  </si>
  <si>
    <t>11004861998W8</t>
  </si>
  <si>
    <t>3000009811680</t>
  </si>
  <si>
    <t>W8</t>
  </si>
  <si>
    <t>36/2 37/2 38/3 39/3 40/2</t>
  </si>
  <si>
    <t>1100338315GW9</t>
  </si>
  <si>
    <t>11003383</t>
  </si>
  <si>
    <t>Alysha</t>
  </si>
  <si>
    <t>Alysha WHITE/LEOPARD</t>
  </si>
  <si>
    <t>15G</t>
  </si>
  <si>
    <t>WHITE/LEOPARD</t>
  </si>
  <si>
    <t>3000008421323</t>
  </si>
  <si>
    <t>Portugal</t>
  </si>
  <si>
    <t>W9</t>
  </si>
  <si>
    <t>36/1 37/2 38/3 39/3 40/1 41/1 42/1</t>
  </si>
  <si>
    <t>1100338315GW17</t>
  </si>
  <si>
    <t>3000008421248</t>
  </si>
  <si>
    <t>W17</t>
  </si>
  <si>
    <t>38/3 39/3 40/2</t>
  </si>
  <si>
    <t>1100515712AW4</t>
  </si>
  <si>
    <t>11005157</t>
  </si>
  <si>
    <t>Arch-PC</t>
  </si>
  <si>
    <t>Arch-PC BLK/OF WHT</t>
  </si>
  <si>
    <t>12A</t>
  </si>
  <si>
    <t>BLK/OF WHT</t>
  </si>
  <si>
    <t>3000011260759</t>
  </si>
  <si>
    <t>SANDALS</t>
  </si>
  <si>
    <t>FLAT SANDALS</t>
  </si>
  <si>
    <t>1100515712AW7</t>
  </si>
  <si>
    <t>3000011259524</t>
  </si>
  <si>
    <t>W7</t>
  </si>
  <si>
    <t>36/1 37/2 38/2 39/2 40/1</t>
  </si>
  <si>
    <t>11005158969W6</t>
  </si>
  <si>
    <t>11005158</t>
  </si>
  <si>
    <t>Arch-PL</t>
  </si>
  <si>
    <t>Arch-PL LEOPARD</t>
  </si>
  <si>
    <t>969</t>
  </si>
  <si>
    <t>LEOPARD</t>
  </si>
  <si>
    <t>3000011260964</t>
  </si>
  <si>
    <t>11005158969W7</t>
  </si>
  <si>
    <t>3000011259517</t>
  </si>
  <si>
    <t>11005158969W17</t>
  </si>
  <si>
    <t>3000011260643</t>
  </si>
  <si>
    <t>11003826001W9</t>
  </si>
  <si>
    <t>11003826</t>
  </si>
  <si>
    <t>Athea</t>
  </si>
  <si>
    <t>Athea BLACK</t>
  </si>
  <si>
    <t>3000009090801</t>
  </si>
  <si>
    <t>HEELED</t>
  </si>
  <si>
    <t>11003566001W1</t>
  </si>
  <si>
    <t>11003566</t>
  </si>
  <si>
    <t>Auden</t>
  </si>
  <si>
    <t>Auden BLACK</t>
  </si>
  <si>
    <t>3000008446722</t>
  </si>
  <si>
    <t>11003566001W4</t>
  </si>
  <si>
    <t>3000008446821</t>
  </si>
  <si>
    <t>11003566001W7</t>
  </si>
  <si>
    <t>3000008446876</t>
  </si>
  <si>
    <t>11004865001W8</t>
  </si>
  <si>
    <t>11004865</t>
  </si>
  <si>
    <t>Averlee</t>
  </si>
  <si>
    <t>AVERLEE BLACK</t>
  </si>
  <si>
    <t>3000009814568</t>
  </si>
  <si>
    <t>11004865750W1</t>
  </si>
  <si>
    <t>AVERLEE BLUSH</t>
  </si>
  <si>
    <t>750</t>
  </si>
  <si>
    <t>BLUSH</t>
  </si>
  <si>
    <t>3000009815305</t>
  </si>
  <si>
    <t>11004865750W4</t>
  </si>
  <si>
    <t>3000009815329</t>
  </si>
  <si>
    <t>11004865750W6</t>
  </si>
  <si>
    <t>3000009815299</t>
  </si>
  <si>
    <t>11004865750W8</t>
  </si>
  <si>
    <t>3000009815282</t>
  </si>
  <si>
    <t>11004865002W4</t>
  </si>
  <si>
    <t>AVERLEE WHITE</t>
  </si>
  <si>
    <t>002</t>
  </si>
  <si>
    <t>WHITE</t>
  </si>
  <si>
    <t>3000009814964</t>
  </si>
  <si>
    <t>11004865002W6</t>
  </si>
  <si>
    <t>3000009814933</t>
  </si>
  <si>
    <t>11004865002W8</t>
  </si>
  <si>
    <t>3000009814926</t>
  </si>
  <si>
    <t>1100369200SW9</t>
  </si>
  <si>
    <t>11003692</t>
  </si>
  <si>
    <t>Beeline</t>
  </si>
  <si>
    <t>Beeline BLK RAFFIA</t>
  </si>
  <si>
    <t>00S</t>
  </si>
  <si>
    <t>BLK RAFFIA</t>
  </si>
  <si>
    <t>3000008752984</t>
  </si>
  <si>
    <t>1100377300SW4</t>
  </si>
  <si>
    <t>11003773</t>
  </si>
  <si>
    <t>Bigmissile</t>
  </si>
  <si>
    <t>Bigmissile BLK RAFFIA</t>
  </si>
  <si>
    <t>3000009454016</t>
  </si>
  <si>
    <t>1100377300SW6</t>
  </si>
  <si>
    <t>3000009454207</t>
  </si>
  <si>
    <t>1100377300SW7</t>
  </si>
  <si>
    <t>3000009454160</t>
  </si>
  <si>
    <t>11002613PLMW2</t>
  </si>
  <si>
    <t>11002613</t>
  </si>
  <si>
    <t>Bryanna</t>
  </si>
  <si>
    <t>Bryanna PLUM</t>
  </si>
  <si>
    <t>PLM</t>
  </si>
  <si>
    <t>PLUM</t>
  </si>
  <si>
    <t>04001</t>
  </si>
  <si>
    <t>MICROSUEDE</t>
  </si>
  <si>
    <t>3000008614602</t>
  </si>
  <si>
    <t>W2</t>
  </si>
  <si>
    <t>37/1 38/2 39/3 40/3 41/2 42/1</t>
  </si>
  <si>
    <t>11003252017W8</t>
  </si>
  <si>
    <t>11003252</t>
  </si>
  <si>
    <t>Colleague</t>
  </si>
  <si>
    <t>Colleague BLACK LEATHER</t>
  </si>
  <si>
    <t>017</t>
  </si>
  <si>
    <t>BLACK LEATHER</t>
  </si>
  <si>
    <t>3000007659826</t>
  </si>
  <si>
    <t>11003623998W6</t>
  </si>
  <si>
    <t>11003623</t>
  </si>
  <si>
    <t>Darts-R</t>
  </si>
  <si>
    <t>Darts-R RHINESTONE</t>
  </si>
  <si>
    <t>RHINESTONE</t>
  </si>
  <si>
    <t>04003</t>
  </si>
  <si>
    <t>SATIN</t>
  </si>
  <si>
    <t>3000008533477</t>
  </si>
  <si>
    <t>11003623998W7</t>
  </si>
  <si>
    <t>3000008533484</t>
  </si>
  <si>
    <t>11003179NAWW1</t>
  </si>
  <si>
    <t>11003179</t>
  </si>
  <si>
    <t>Degree</t>
  </si>
  <si>
    <t>Degree NATURAL /WHITE</t>
  </si>
  <si>
    <t>NAW</t>
  </si>
  <si>
    <t>NATURAL /WHITE</t>
  </si>
  <si>
    <t>03007</t>
  </si>
  <si>
    <t>LEATHER/FABRIC</t>
  </si>
  <si>
    <t>3000009447391</t>
  </si>
  <si>
    <t>11002798253W6</t>
  </si>
  <si>
    <t>11002798</t>
  </si>
  <si>
    <t>Doubletake</t>
  </si>
  <si>
    <t>Doubletake BONE</t>
  </si>
  <si>
    <t>253</t>
  </si>
  <si>
    <t>3000006423091</t>
  </si>
  <si>
    <t>11002798253W7</t>
  </si>
  <si>
    <t>3000006423107</t>
  </si>
  <si>
    <t>11002798253W8</t>
  </si>
  <si>
    <t>3000006423183</t>
  </si>
  <si>
    <t>11003559034W1</t>
  </si>
  <si>
    <t>11003559</t>
  </si>
  <si>
    <t>Eforma</t>
  </si>
  <si>
    <t>Eforma BLACK/WHITE</t>
  </si>
  <si>
    <t>034</t>
  </si>
  <si>
    <t>BLACK/WHITE</t>
  </si>
  <si>
    <t>3000008419900</t>
  </si>
  <si>
    <t>11004667602W6</t>
  </si>
  <si>
    <t>11004667</t>
  </si>
  <si>
    <t>Evelyn-E</t>
  </si>
  <si>
    <t>Evelyn-E BLUSH LEATHER</t>
  </si>
  <si>
    <t>602</t>
  </si>
  <si>
    <t>BLUSH LEATHER</t>
  </si>
  <si>
    <t>3000006291744</t>
  </si>
  <si>
    <t>PUMPS</t>
  </si>
  <si>
    <t>11002940170W9</t>
  </si>
  <si>
    <t>11002940</t>
  </si>
  <si>
    <t>Evelyn-L</t>
  </si>
  <si>
    <t>Evelyn-L NATL LACE</t>
  </si>
  <si>
    <t>170</t>
  </si>
  <si>
    <t>NATL LACE</t>
  </si>
  <si>
    <t>3000006772434</t>
  </si>
  <si>
    <t>11003816SL1W4</t>
  </si>
  <si>
    <t>11003816</t>
  </si>
  <si>
    <t>Flagship</t>
  </si>
  <si>
    <t>Flagship SIL ACTION LEA</t>
  </si>
  <si>
    <t>SL1</t>
  </si>
  <si>
    <t>SIL ACTION LEA</t>
  </si>
  <si>
    <t>03005</t>
  </si>
  <si>
    <t>SUEDE/LEATHER</t>
  </si>
  <si>
    <t>3000009092119</t>
  </si>
  <si>
    <t>11003430751W1</t>
  </si>
  <si>
    <t>11003430</t>
  </si>
  <si>
    <t>Grail</t>
  </si>
  <si>
    <t>Grail SILVER</t>
  </si>
  <si>
    <t>751</t>
  </si>
  <si>
    <t>SILVER</t>
  </si>
  <si>
    <t>3000008169607</t>
  </si>
  <si>
    <t>11003859969W1</t>
  </si>
  <si>
    <t>11003859</t>
  </si>
  <si>
    <t>Kali-J</t>
  </si>
  <si>
    <t>Kali-J LEOPARD</t>
  </si>
  <si>
    <t>3000009152530</t>
  </si>
  <si>
    <t>WEDGE</t>
  </si>
  <si>
    <t>11003859969W4</t>
  </si>
  <si>
    <t>3000009152639</t>
  </si>
  <si>
    <t>11003859969W6</t>
  </si>
  <si>
    <t>3000009152677</t>
  </si>
  <si>
    <t>11003377018W7</t>
  </si>
  <si>
    <t>11003377</t>
  </si>
  <si>
    <t>Kari</t>
  </si>
  <si>
    <t>Kari BLACK PATENT</t>
  </si>
  <si>
    <t>3000008154177</t>
  </si>
  <si>
    <t>SLINGBACK</t>
  </si>
  <si>
    <t>11003569010W17</t>
  </si>
  <si>
    <t>11003569</t>
  </si>
  <si>
    <t>Kari-MR</t>
  </si>
  <si>
    <t>Kari-MR BLACK MULTI</t>
  </si>
  <si>
    <t>010</t>
  </si>
  <si>
    <t>BLACK MULTI</t>
  </si>
  <si>
    <t>3000008442847</t>
  </si>
  <si>
    <t>11004863998W1</t>
  </si>
  <si>
    <t>11004863</t>
  </si>
  <si>
    <t>Kyloe</t>
  </si>
  <si>
    <t>KYLOE RHINESTONES</t>
  </si>
  <si>
    <t>3000009813141</t>
  </si>
  <si>
    <t>11004863998W4</t>
  </si>
  <si>
    <t>3000009813165</t>
  </si>
  <si>
    <t>11004863998W8</t>
  </si>
  <si>
    <t>3000009813127</t>
  </si>
  <si>
    <t>11004864567W1</t>
  </si>
  <si>
    <t>11004864</t>
  </si>
  <si>
    <t>Leelo</t>
  </si>
  <si>
    <t>LEELO BRONZE</t>
  </si>
  <si>
    <t>567</t>
  </si>
  <si>
    <t>BRONZE</t>
  </si>
  <si>
    <t>3000009813509</t>
  </si>
  <si>
    <t>11004864567W4</t>
  </si>
  <si>
    <t>3000009813523</t>
  </si>
  <si>
    <t>11004864567W8</t>
  </si>
  <si>
    <t>3000009813486</t>
  </si>
  <si>
    <t>11004864PGLW4</t>
  </si>
  <si>
    <t>LEELO PALE GOLD</t>
  </si>
  <si>
    <t>PGL</t>
  </si>
  <si>
    <t>PALE GOLD</t>
  </si>
  <si>
    <t>3000009814247</t>
  </si>
  <si>
    <t>11004864PGLW8</t>
  </si>
  <si>
    <t>3000009814209</t>
  </si>
  <si>
    <t>11004695486W2</t>
  </si>
  <si>
    <t>11004695</t>
  </si>
  <si>
    <t>Lilyann-E</t>
  </si>
  <si>
    <t>Lilyann-E BLACK SATIN</t>
  </si>
  <si>
    <t>486</t>
  </si>
  <si>
    <t>BLACK SATIN</t>
  </si>
  <si>
    <t>3000008597479</t>
  </si>
  <si>
    <t>11004695486W7</t>
  </si>
  <si>
    <t>3000008597554</t>
  </si>
  <si>
    <t>11004695856W7</t>
  </si>
  <si>
    <t>Lilyann-E CHAMP SATN</t>
  </si>
  <si>
    <t>856</t>
  </si>
  <si>
    <t>CHAMP SATN</t>
  </si>
  <si>
    <t>3000008597561</t>
  </si>
  <si>
    <t>1100368600SW2</t>
  </si>
  <si>
    <t>11003686</t>
  </si>
  <si>
    <t>Majorca</t>
  </si>
  <si>
    <t>Majorca BLK RAFFIA</t>
  </si>
  <si>
    <t>3000009360805</t>
  </si>
  <si>
    <t>1100368600SW7</t>
  </si>
  <si>
    <t>3000009361024</t>
  </si>
  <si>
    <t>1100368600SW9</t>
  </si>
  <si>
    <t>3000009360997</t>
  </si>
  <si>
    <t>11003686GDFW2</t>
  </si>
  <si>
    <t>Majorca GOLD RAFFIA</t>
  </si>
  <si>
    <t>GDF</t>
  </si>
  <si>
    <t>GOLD RAFFIA</t>
  </si>
  <si>
    <t>03009</t>
  </si>
  <si>
    <t>LEATHER/SYNTHETIC</t>
  </si>
  <si>
    <t>3000009360812</t>
  </si>
  <si>
    <t>11003686GDFW6</t>
  </si>
  <si>
    <t>3000009360973</t>
  </si>
  <si>
    <t>11003686GDFW7</t>
  </si>
  <si>
    <t>3000009361031</t>
  </si>
  <si>
    <t>11003686GDFW9</t>
  </si>
  <si>
    <t>3000009361000</t>
  </si>
  <si>
    <t>1100376567039D</t>
  </si>
  <si>
    <t>11003765</t>
  </si>
  <si>
    <t>Mash</t>
  </si>
  <si>
    <t>Mash WINE</t>
  </si>
  <si>
    <t>670</t>
  </si>
  <si>
    <t>WINE</t>
  </si>
  <si>
    <t>3000008945188</t>
  </si>
  <si>
    <t>39D</t>
  </si>
  <si>
    <t>39-12</t>
  </si>
  <si>
    <t>11004643022W5</t>
  </si>
  <si>
    <t>11004643</t>
  </si>
  <si>
    <t>Match-E</t>
  </si>
  <si>
    <t>Match-E GREIGE</t>
  </si>
  <si>
    <t>022</t>
  </si>
  <si>
    <t>GREIGE</t>
  </si>
  <si>
    <t>3000004990526</t>
  </si>
  <si>
    <t>W5</t>
  </si>
  <si>
    <t>37/1 38/2 39/2 40/1</t>
  </si>
  <si>
    <t>11002320PECW6</t>
  </si>
  <si>
    <t>11002320</t>
  </si>
  <si>
    <t>Mistica</t>
  </si>
  <si>
    <t>Mistica PEACH / CORAL</t>
  </si>
  <si>
    <t>PEC</t>
  </si>
  <si>
    <t>PEACH / CORAL</t>
  </si>
  <si>
    <t>3000008598926</t>
  </si>
  <si>
    <t>110035486RBW7</t>
  </si>
  <si>
    <t>11003548</t>
  </si>
  <si>
    <t>Mysteria</t>
  </si>
  <si>
    <t>Mysteria ROSE GOLD BSH</t>
  </si>
  <si>
    <t>6RB</t>
  </si>
  <si>
    <t>ROSE GOLD BSH</t>
  </si>
  <si>
    <t>3000008469684</t>
  </si>
  <si>
    <t>11003821380W9</t>
  </si>
  <si>
    <t>11003821</t>
  </si>
  <si>
    <t>Outburst</t>
  </si>
  <si>
    <t>Outburst NAT RAFFIA</t>
  </si>
  <si>
    <t>380</t>
  </si>
  <si>
    <t>NAT RAFFIA</t>
  </si>
  <si>
    <t>3000009086002</t>
  </si>
  <si>
    <t>11003464839W4</t>
  </si>
  <si>
    <t>11003464</t>
  </si>
  <si>
    <t>Paci</t>
  </si>
  <si>
    <t>Paci CHESTNUT SUEDE</t>
  </si>
  <si>
    <t>839</t>
  </si>
  <si>
    <t>CHESTNUT SUEDE</t>
  </si>
  <si>
    <t>3000008217056</t>
  </si>
  <si>
    <t>HIGH TOP</t>
  </si>
  <si>
    <t>11003464839W6</t>
  </si>
  <si>
    <t>3000008217100</t>
  </si>
  <si>
    <t>11003881494W2</t>
  </si>
  <si>
    <t>11003881</t>
  </si>
  <si>
    <t>Peach</t>
  </si>
  <si>
    <t>Peach CLEAR</t>
  </si>
  <si>
    <t>494</t>
  </si>
  <si>
    <t>CLEAR</t>
  </si>
  <si>
    <t>3000009248134</t>
  </si>
  <si>
    <t>11003881494W9</t>
  </si>
  <si>
    <t>3000009248288</t>
  </si>
  <si>
    <t>11003881DENW2</t>
  </si>
  <si>
    <t>Peach DENIM</t>
  </si>
  <si>
    <t>DEN</t>
  </si>
  <si>
    <t>DENIM</t>
  </si>
  <si>
    <t>3000009248141</t>
  </si>
  <si>
    <t>11003847183W1</t>
  </si>
  <si>
    <t>11003847</t>
  </si>
  <si>
    <t>Power 1</t>
  </si>
  <si>
    <t>Power 1 MULTI</t>
  </si>
  <si>
    <t>183</t>
  </si>
  <si>
    <t>MULTI</t>
  </si>
  <si>
    <t>3000009138640</t>
  </si>
  <si>
    <t>11002975BCUN1</t>
  </si>
  <si>
    <t>11002975</t>
  </si>
  <si>
    <t>Project</t>
  </si>
  <si>
    <t>Project BLUSH / CORAL MULTI</t>
  </si>
  <si>
    <t>BCU</t>
  </si>
  <si>
    <t>BLUSH / CORAL MULTI</t>
  </si>
  <si>
    <t>3000008603941</t>
  </si>
  <si>
    <t>N1</t>
  </si>
  <si>
    <t>36/2 37/3 38/2 39/1</t>
  </si>
  <si>
    <t>11002975BCUW8</t>
  </si>
  <si>
    <t>3000008604139</t>
  </si>
  <si>
    <t>11002975BCUW9</t>
  </si>
  <si>
    <t>3000008604184</t>
  </si>
  <si>
    <t>11002975BCUW17</t>
  </si>
  <si>
    <t>3000008604894</t>
  </si>
  <si>
    <t>11002975BG6W4</t>
  </si>
  <si>
    <t>Project BRONZE GOLD / SILVER</t>
  </si>
  <si>
    <t>BG6</t>
  </si>
  <si>
    <t>BRONZE GOLD / SILVER</t>
  </si>
  <si>
    <t>3000008604030</t>
  </si>
  <si>
    <t>11002975BG6W6</t>
  </si>
  <si>
    <t>3000008604078</t>
  </si>
  <si>
    <t>11002975BG6W7</t>
  </si>
  <si>
    <t>3000008604122</t>
  </si>
  <si>
    <t>11002975BG6W9</t>
  </si>
  <si>
    <t>3000008604160</t>
  </si>
  <si>
    <t>11003565017W8</t>
  </si>
  <si>
    <t>11003565</t>
  </si>
  <si>
    <t>Rejoice</t>
  </si>
  <si>
    <t>Rejoice BLACK LEATHER</t>
  </si>
  <si>
    <t>3000008442342</t>
  </si>
  <si>
    <t>11003565607N3</t>
  </si>
  <si>
    <t>Rejoice RED LEATHE</t>
  </si>
  <si>
    <t>607</t>
  </si>
  <si>
    <t>RED LEATHE</t>
  </si>
  <si>
    <t>3000008858112</t>
  </si>
  <si>
    <t>N3</t>
  </si>
  <si>
    <t>36/1 37/2 38/2 39/1 40/1 41/1</t>
  </si>
  <si>
    <t>11003565607W1</t>
  </si>
  <si>
    <t>3000008442090</t>
  </si>
  <si>
    <t>11003565607W2</t>
  </si>
  <si>
    <t>3000008442212</t>
  </si>
  <si>
    <t>11003565607W6</t>
  </si>
  <si>
    <t>3000008442304</t>
  </si>
  <si>
    <t>11003565607W7</t>
  </si>
  <si>
    <t>3000008442335</t>
  </si>
  <si>
    <t>11003539001W8</t>
  </si>
  <si>
    <t>11003539</t>
  </si>
  <si>
    <t>Rejoice-R</t>
  </si>
  <si>
    <t>Rejoice-R BLACK</t>
  </si>
  <si>
    <t>3000008509762</t>
  </si>
  <si>
    <t>11003539001W17</t>
  </si>
  <si>
    <t>3000008509601</t>
  </si>
  <si>
    <t>11003539045N1</t>
  </si>
  <si>
    <t>Rejoice-R GOLD</t>
  </si>
  <si>
    <t>045</t>
  </si>
  <si>
    <t>GOLD</t>
  </si>
  <si>
    <t>3000008509496</t>
  </si>
  <si>
    <t>11003539045W7</t>
  </si>
  <si>
    <t>3000008509700</t>
  </si>
  <si>
    <t>11003539045W8</t>
  </si>
  <si>
    <t>3000008509779</t>
  </si>
  <si>
    <t>11003539045W17</t>
  </si>
  <si>
    <t>3000008509588</t>
  </si>
  <si>
    <t>11003620BS3W4</t>
  </si>
  <si>
    <t>11003620</t>
  </si>
  <si>
    <t>Rejoice-S</t>
  </si>
  <si>
    <t>Rejoice-S BLACK / SILVER GOLD</t>
  </si>
  <si>
    <t>BS3</t>
  </si>
  <si>
    <t>BLACK / SILVER GOLD</t>
  </si>
  <si>
    <t>3000008536089</t>
  </si>
  <si>
    <t>11003620BS3W6</t>
  </si>
  <si>
    <t>3000008536058</t>
  </si>
  <si>
    <t>11003620BS3W7</t>
  </si>
  <si>
    <t>3000008536560</t>
  </si>
  <si>
    <t>11003620BS4W4</t>
  </si>
  <si>
    <t>Rejoice-S BONE / SILVER GOLD</t>
  </si>
  <si>
    <t>BS4</t>
  </si>
  <si>
    <t>BONE / SILVER GOLD</t>
  </si>
  <si>
    <t>3000008536096</t>
  </si>
  <si>
    <t>11003620BS4W6</t>
  </si>
  <si>
    <t>3000008536065</t>
  </si>
  <si>
    <t>11003620BS4W7</t>
  </si>
  <si>
    <t>3000008536577</t>
  </si>
  <si>
    <t>11003620BS4W9</t>
  </si>
  <si>
    <t>3000008536157</t>
  </si>
  <si>
    <t>11003711001W6</t>
  </si>
  <si>
    <t>11003711</t>
  </si>
  <si>
    <t>Romyy</t>
  </si>
  <si>
    <t>Romyy BLACK</t>
  </si>
  <si>
    <t>03006</t>
  </si>
  <si>
    <t>SUEDE/FABRIC</t>
  </si>
  <si>
    <t>3000008747188</t>
  </si>
  <si>
    <t>11003582010W4</t>
  </si>
  <si>
    <t>11003582</t>
  </si>
  <si>
    <t>Rosalind</t>
  </si>
  <si>
    <t>Rosalind BLACK MULTI</t>
  </si>
  <si>
    <t>3000008488104</t>
  </si>
  <si>
    <t>11003752166W1</t>
  </si>
  <si>
    <t>11003752</t>
  </si>
  <si>
    <t>Rosalita</t>
  </si>
  <si>
    <t>Rosalita NATURAL</t>
  </si>
  <si>
    <t>166</t>
  </si>
  <si>
    <t>3000009397221</t>
  </si>
  <si>
    <t>11003752166W7</t>
  </si>
  <si>
    <t>3000009397283</t>
  </si>
  <si>
    <t>11003889275W9</t>
  </si>
  <si>
    <t>11003889</t>
  </si>
  <si>
    <t>Ruskin</t>
  </si>
  <si>
    <t>Ruskin TAUPE SUEDE</t>
  </si>
  <si>
    <t>275</t>
  </si>
  <si>
    <t>TAUPE SUEDE</t>
  </si>
  <si>
    <t>3000009254258</t>
  </si>
  <si>
    <t>BOOTS</t>
  </si>
  <si>
    <t>WESTERN BOOTS</t>
  </si>
  <si>
    <t>11004701018W6</t>
  </si>
  <si>
    <t>11004701</t>
  </si>
  <si>
    <t>Saria-E</t>
  </si>
  <si>
    <t>Saria-E BLACK PATENT</t>
  </si>
  <si>
    <t>3000008637540</t>
  </si>
  <si>
    <t>11004701018W7</t>
  </si>
  <si>
    <t>3000008637618</t>
  </si>
  <si>
    <t>11004701018W9</t>
  </si>
  <si>
    <t>3000008637717</t>
  </si>
  <si>
    <t>1100470127JW6</t>
  </si>
  <si>
    <t>Saria-E LT. BEIGE SNAKE</t>
  </si>
  <si>
    <t>27J</t>
  </si>
  <si>
    <t>LT. BEIGE SNAKE</t>
  </si>
  <si>
    <t>3000008637564</t>
  </si>
  <si>
    <t>1100470127JW7</t>
  </si>
  <si>
    <t>3000008637588</t>
  </si>
  <si>
    <t>1100470127JW9</t>
  </si>
  <si>
    <t>3000008637687</t>
  </si>
  <si>
    <t>11004701751W2</t>
  </si>
  <si>
    <t>Saria-E SILVER</t>
  </si>
  <si>
    <t>3000008637328</t>
  </si>
  <si>
    <t>11004701751W6</t>
  </si>
  <si>
    <t>3000008637533</t>
  </si>
  <si>
    <t>11004701751W7</t>
  </si>
  <si>
    <t>3000008637601</t>
  </si>
  <si>
    <t>11003726001W2</t>
  </si>
  <si>
    <t>11003726</t>
  </si>
  <si>
    <t>Scope</t>
  </si>
  <si>
    <t>Scope BLACK</t>
  </si>
  <si>
    <t>3000009263670</t>
  </si>
  <si>
    <t>11003726001W9</t>
  </si>
  <si>
    <t>3000009263748</t>
  </si>
  <si>
    <t>11003726001W17</t>
  </si>
  <si>
    <t>3000009263663</t>
  </si>
  <si>
    <t>11003726751W1</t>
  </si>
  <si>
    <t>Scope SILVER</t>
  </si>
  <si>
    <t>3000008907827</t>
  </si>
  <si>
    <t>11003726751W7</t>
  </si>
  <si>
    <t>3000008908169</t>
  </si>
  <si>
    <t>11003726751W9</t>
  </si>
  <si>
    <t>3000008908220</t>
  </si>
  <si>
    <t>11003600ANIW1</t>
  </si>
  <si>
    <t>11003600</t>
  </si>
  <si>
    <t>Setback</t>
  </si>
  <si>
    <t>Setback ANIMAL MULTI</t>
  </si>
  <si>
    <t>ANI</t>
  </si>
  <si>
    <t>ANIMAL MULTI</t>
  </si>
  <si>
    <t>03008</t>
  </si>
  <si>
    <t>SUEDE/SYNTHETIC</t>
  </si>
  <si>
    <t>3000008515749</t>
  </si>
  <si>
    <t>11003600ANIW4</t>
  </si>
  <si>
    <t>3000008515862</t>
  </si>
  <si>
    <t>11003600ANIW7</t>
  </si>
  <si>
    <t>3000008515923</t>
  </si>
  <si>
    <t>11003600ANIW9</t>
  </si>
  <si>
    <t>3000008516012</t>
  </si>
  <si>
    <t>11001432494W1</t>
  </si>
  <si>
    <t>11001432</t>
  </si>
  <si>
    <t>Signal</t>
  </si>
  <si>
    <t>Signal CLEAR</t>
  </si>
  <si>
    <t>3000001591757</t>
  </si>
  <si>
    <t>11001432494W2</t>
  </si>
  <si>
    <t>3000001591788</t>
  </si>
  <si>
    <t>11003213998W1</t>
  </si>
  <si>
    <t>11003213</t>
  </si>
  <si>
    <t>Smitten</t>
  </si>
  <si>
    <t>Smitten RHINESTONE</t>
  </si>
  <si>
    <t>3000007560238</t>
  </si>
  <si>
    <t>11003213998W6</t>
  </si>
  <si>
    <t>3000007560290</t>
  </si>
  <si>
    <t>11003213998W7</t>
  </si>
  <si>
    <t>3000007560306</t>
  </si>
  <si>
    <t>11003213998W8</t>
  </si>
  <si>
    <t>3000007560313</t>
  </si>
  <si>
    <t>11003213998W9</t>
  </si>
  <si>
    <t>3000007560320</t>
  </si>
  <si>
    <t>11003213998W17</t>
  </si>
  <si>
    <t>3000007560245</t>
  </si>
  <si>
    <t>11004698015W4</t>
  </si>
  <si>
    <t>11004698</t>
  </si>
  <si>
    <t>Sneak Peak-E</t>
  </si>
  <si>
    <t>Sneak Peak-E BLACK SUEDE</t>
  </si>
  <si>
    <t>3000008632637</t>
  </si>
  <si>
    <t>11004709969W1</t>
  </si>
  <si>
    <t>11004709</t>
  </si>
  <si>
    <t>Sneak Peak-LE</t>
  </si>
  <si>
    <t>Sneak Peak-LE LEOPARD</t>
  </si>
  <si>
    <t>3000009135076</t>
  </si>
  <si>
    <t>11004709969W9</t>
  </si>
  <si>
    <t>3000009135168</t>
  </si>
  <si>
    <t>11002961253W4</t>
  </si>
  <si>
    <t>11002961</t>
  </si>
  <si>
    <t>Spectator</t>
  </si>
  <si>
    <t>Spectator BONE</t>
  </si>
  <si>
    <t>3000006815476</t>
  </si>
  <si>
    <t>11002961253W7</t>
  </si>
  <si>
    <t>3000006815605</t>
  </si>
  <si>
    <t>11002961RP0W6</t>
  </si>
  <si>
    <t>Spectator RASBERRY / PEACH</t>
  </si>
  <si>
    <t>RP0</t>
  </si>
  <si>
    <t>RASBERRY / PEACH</t>
  </si>
  <si>
    <t>3000008465280</t>
  </si>
  <si>
    <t>11002961WSBW2</t>
  </si>
  <si>
    <t>Spectator WHT / SILBSH</t>
  </si>
  <si>
    <t>WSB</t>
  </si>
  <si>
    <t>WHT / SILBSH</t>
  </si>
  <si>
    <t>3000008054644</t>
  </si>
  <si>
    <t>11003660732W2</t>
  </si>
  <si>
    <t>11003660</t>
  </si>
  <si>
    <t>Stellina-L</t>
  </si>
  <si>
    <t>Stellina-L LEOP SATIN</t>
  </si>
  <si>
    <t>732</t>
  </si>
  <si>
    <t>LEOP SATIN</t>
  </si>
  <si>
    <t>3000008613230</t>
  </si>
  <si>
    <t>11003660732W7</t>
  </si>
  <si>
    <t>3000008613285</t>
  </si>
  <si>
    <t>11003660732W9</t>
  </si>
  <si>
    <t>3000008613308</t>
  </si>
  <si>
    <t>11003146218W2</t>
  </si>
  <si>
    <t>11003146</t>
  </si>
  <si>
    <t>Vinetta</t>
  </si>
  <si>
    <t>Vinetta NATURAL PATENT</t>
  </si>
  <si>
    <t>218</t>
  </si>
  <si>
    <t>NATURAL PATENT</t>
  </si>
  <si>
    <t>3000009103082</t>
  </si>
  <si>
    <t>11003146218W7</t>
  </si>
  <si>
    <t>3000009103150</t>
  </si>
  <si>
    <t>11003146218W9</t>
  </si>
  <si>
    <t>3000009103143</t>
  </si>
  <si>
    <t>15000262008CH03</t>
  </si>
  <si>
    <t>15000262</t>
  </si>
  <si>
    <t>Jbonkers</t>
  </si>
  <si>
    <t>Jbonkers PINK</t>
  </si>
  <si>
    <t>008</t>
  </si>
  <si>
    <t>PINK</t>
  </si>
  <si>
    <t>Stevies</t>
  </si>
  <si>
    <t>Kids</t>
  </si>
  <si>
    <t>3000007205962</t>
  </si>
  <si>
    <t>CH03</t>
  </si>
  <si>
    <t>31/1 32/2 33/3 34/3 35/3</t>
  </si>
  <si>
    <t>15000306BESCH03</t>
  </si>
  <si>
    <t>15000306</t>
  </si>
  <si>
    <t>Jemporia</t>
  </si>
  <si>
    <t>Jemporia BEIGE/SILVER</t>
  </si>
  <si>
    <t>BES</t>
  </si>
  <si>
    <t>BEIGE/SILVER</t>
  </si>
  <si>
    <t>3000010626693</t>
  </si>
  <si>
    <t>15000268OPICH04</t>
  </si>
  <si>
    <t>15000268</t>
  </si>
  <si>
    <t>Jmissilee</t>
  </si>
  <si>
    <t>Jmissilee ORANGE/PINK</t>
  </si>
  <si>
    <t>OPI</t>
  </si>
  <si>
    <t>ORANGE/PINK</t>
  </si>
  <si>
    <t>3000008805994</t>
  </si>
  <si>
    <t>CH04</t>
  </si>
  <si>
    <t>31/2 32/2 33/2 34/2 35/2</t>
  </si>
  <si>
    <t>15000300001CH03</t>
  </si>
  <si>
    <t>15000300</t>
  </si>
  <si>
    <t>Jvinetar</t>
  </si>
  <si>
    <t>Jvinetar BLACK</t>
  </si>
  <si>
    <t>3000009198897</t>
  </si>
  <si>
    <t>15000300009CH04</t>
  </si>
  <si>
    <t>Jvinetar RED</t>
  </si>
  <si>
    <t>009</t>
  </si>
  <si>
    <t>RED</t>
  </si>
  <si>
    <t>3000009197791</t>
  </si>
  <si>
    <t>15000300002CH03</t>
  </si>
  <si>
    <t>Jvinetar WHITE</t>
  </si>
  <si>
    <t>3000009198903</t>
  </si>
  <si>
    <t>15000300002CH04</t>
  </si>
  <si>
    <t>3000009197784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</si>
</sst>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 € &quot;* #,##0.00&quot; &quot;;&quot; € &quot;* &quot;-&quot;#,##0.00&quot; &quot;;&quot; € &quot;* &quot;-&quot;??&quot; &quot;"/>
    <numFmt numFmtId="165" formatCode="&quot; &quot;* #,##0.00&quot;  € &quot;;&quot; &quot;* \(#,##0.00&quot;) € &quot;;&quot; &quot;* &quot;-&quot;??&quot;  € &quot;"/>
    <numFmt numFmtId="166" formatCode="0.000"/>
  </numFmts>
  <fonts count="1" x14ac:knownFonts="1"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/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</borders>
  <cellStyleXfs count="1">
    <xf numFmtId="0" fontId="0" fillId="0" borderId="0" applyNumberFormat="0" applyFill="0" applyBorder="0" applyProtection="0"/>
  </cellStyleXfs>
  <cellXfs count="43">
    <xf numFmtId="0" fontId="0" fillId="0" borderId="0" xfId="0" applyFont="1" applyAlignment="1"/>
    <xf numFmtId="0" fontId="0" fillId="0" borderId="0" xfId="0" applyNumberFormat="1" applyFont="1" applyAlignment="1"/>
    <xf numFmtId="49" fontId="0" fillId="0" borderId="1" xfId="0" applyNumberFormat="1" applyFont="1" applyBorder="1" applyAlignment="1"/>
    <xf numFmtId="49" fontId="0" fillId="2" borderId="1" xfId="0" applyNumberFormat="1" applyFont="1" applyFill="1" applyBorder="1" applyAlignment="1"/>
    <xf numFmtId="0" fontId="0" fillId="0" borderId="2" xfId="0" applyFont="1" applyBorder="1" applyAlignment="1"/>
    <xf numFmtId="0" fontId="0" fillId="3" borderId="3" xfId="0" applyFont="1" applyFill="1" applyBorder="1" applyAlignment="1"/>
    <xf numFmtId="49" fontId="0" fillId="3" borderId="4" xfId="0" applyNumberFormat="1" applyFont="1" applyFill="1" applyBorder="1" applyAlignment="1"/>
    <xf numFmtId="1" fontId="0" fillId="3" borderId="4" xfId="0" applyNumberFormat="1" applyFont="1" applyFill="1" applyBorder="1" applyAlignment="1"/>
    <xf numFmtId="3" fontId="0" fillId="3" borderId="4" xfId="0" applyNumberFormat="1" applyFont="1" applyFill="1" applyBorder="1" applyAlignment="1"/>
    <xf numFmtId="164" fontId="0" fillId="3" borderId="4" xfId="0" applyNumberFormat="1" applyFont="1" applyFill="1" applyBorder="1" applyAlignment="1"/>
    <xf numFmtId="165" fontId="0" fillId="0" borderId="5" xfId="0" applyNumberFormat="1" applyFont="1" applyBorder="1" applyAlignment="1"/>
    <xf numFmtId="0" fontId="0" fillId="0" borderId="5" xfId="0" applyFont="1" applyBorder="1" applyAlignment="1"/>
    <xf numFmtId="0" fontId="0" fillId="0" borderId="6" xfId="0" applyFont="1" applyBorder="1" applyAlignment="1"/>
    <xf numFmtId="49" fontId="0" fillId="0" borderId="6" xfId="0" applyNumberFormat="1" applyFont="1" applyBorder="1" applyAlignment="1"/>
    <xf numFmtId="1" fontId="0" fillId="0" borderId="6" xfId="0" applyNumberFormat="1" applyFont="1" applyBorder="1" applyAlignment="1"/>
    <xf numFmtId="3" fontId="0" fillId="0" borderId="6" xfId="0" applyNumberFormat="1" applyFont="1" applyBorder="1" applyAlignment="1"/>
    <xf numFmtId="164" fontId="0" fillId="2" borderId="6" xfId="0" applyNumberFormat="1" applyFont="1" applyFill="1" applyBorder="1" applyAlignment="1"/>
    <xf numFmtId="164" fontId="0" fillId="0" borderId="6" xfId="0" applyNumberFormat="1" applyFont="1" applyBorder="1" applyAlignment="1"/>
    <xf numFmtId="0" fontId="0" fillId="0" borderId="1" xfId="0" applyFont="1" applyBorder="1" applyAlignment="1"/>
    <xf numFmtId="1" fontId="0" fillId="0" borderId="1" xfId="0" applyNumberFormat="1" applyFont="1" applyBorder="1" applyAlignment="1"/>
    <xf numFmtId="3" fontId="0" fillId="0" borderId="1" xfId="0" applyNumberFormat="1" applyFont="1" applyBorder="1" applyAlignment="1"/>
    <xf numFmtId="164" fontId="0" fillId="2" borderId="1" xfId="0" applyNumberFormat="1" applyFont="1" applyFill="1" applyBorder="1" applyAlignment="1"/>
    <xf numFmtId="164" fontId="0" fillId="0" borderId="1" xfId="0" applyNumberFormat="1" applyFont="1" applyBorder="1" applyAlignment="1"/>
    <xf numFmtId="0" fontId="0" fillId="4" borderId="3" xfId="0" applyFont="1" applyFill="1" applyBorder="1" applyAlignment="1"/>
    <xf numFmtId="49" fontId="0" fillId="4" borderId="4" xfId="0" applyNumberFormat="1" applyFont="1" applyFill="1" applyBorder="1" applyAlignment="1"/>
    <xf numFmtId="1" fontId="0" fillId="4" borderId="4" xfId="0" applyNumberFormat="1" applyFont="1" applyFill="1" applyBorder="1" applyAlignment="1"/>
    <xf numFmtId="3" fontId="0" fillId="4" borderId="4" xfId="0" applyNumberFormat="1" applyFont="1" applyFill="1" applyBorder="1" applyAlignment="1"/>
    <xf numFmtId="164" fontId="0" fillId="4" borderId="4" xfId="0" applyNumberFormat="1" applyFont="1" applyFill="1" applyBorder="1" applyAlignment="1"/>
    <xf numFmtId="49" fontId="0" fillId="0" borderId="2" xfId="0" applyNumberFormat="1" applyFont="1" applyBorder="1" applyAlignment="1"/>
    <xf numFmtId="1" fontId="0" fillId="0" borderId="2" xfId="0" applyNumberFormat="1" applyFont="1" applyBorder="1" applyAlignment="1"/>
    <xf numFmtId="3" fontId="0" fillId="0" borderId="2" xfId="0" applyNumberFormat="1" applyFont="1" applyBorder="1" applyAlignment="1"/>
    <xf numFmtId="164" fontId="0" fillId="2" borderId="2" xfId="0" applyNumberFormat="1" applyFont="1" applyFill="1" applyBorder="1" applyAlignment="1"/>
    <xf numFmtId="164" fontId="0" fillId="0" borderId="2" xfId="0" applyNumberFormat="1" applyFont="1" applyBorder="1" applyAlignment="1"/>
    <xf numFmtId="0" fontId="0" fillId="3" borderId="4" xfId="0" applyFont="1" applyFill="1" applyBorder="1" applyAlignment="1"/>
    <xf numFmtId="0" fontId="0" fillId="0" borderId="7" xfId="0" applyFont="1" applyBorder="1" applyAlignment="1"/>
    <xf numFmtId="49" fontId="0" fillId="0" borderId="7" xfId="0" applyNumberFormat="1" applyFont="1" applyBorder="1" applyAlignment="1"/>
    <xf numFmtId="1" fontId="0" fillId="0" borderId="7" xfId="0" applyNumberFormat="1" applyFont="1" applyBorder="1" applyAlignment="1"/>
    <xf numFmtId="3" fontId="0" fillId="0" borderId="7" xfId="0" applyNumberFormat="1" applyFont="1" applyBorder="1" applyAlignment="1"/>
    <xf numFmtId="164" fontId="0" fillId="2" borderId="7" xfId="0" applyNumberFormat="1" applyFont="1" applyFill="1" applyBorder="1" applyAlignment="1"/>
    <xf numFmtId="164" fontId="0" fillId="0" borderId="7" xfId="0" applyNumberFormat="1" applyFont="1" applyBorder="1" applyAlignment="1"/>
    <xf numFmtId="166" fontId="0" fillId="0" borderId="2" xfId="0" applyNumberFormat="1" applyFont="1" applyBorder="1" applyAlignment="1"/>
    <xf numFmtId="0" fontId="0" fillId="2" borderId="2" xfId="0" applyFont="1" applyFill="1" applyBorder="1" applyAlignment="1"/>
    <xf numFmtId="165" fontId="0" fillId="0" borderId="2" xfId="0" applyNumberFormat="1" applyFont="1" applyBorder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FBE4D5"/>
      <rgbColor rgb="FFE2EEDA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26" Type="http://schemas.openxmlformats.org/officeDocument/2006/relationships/image" Target="../media/image26.jpeg"/><Relationship Id="rId39" Type="http://schemas.openxmlformats.org/officeDocument/2006/relationships/image" Target="../media/image39.jpeg"/><Relationship Id="rId3" Type="http://schemas.openxmlformats.org/officeDocument/2006/relationships/image" Target="../media/image3.jpeg"/><Relationship Id="rId21" Type="http://schemas.openxmlformats.org/officeDocument/2006/relationships/image" Target="../media/image21.jpeg"/><Relationship Id="rId34" Type="http://schemas.openxmlformats.org/officeDocument/2006/relationships/image" Target="../media/image34.jpeg"/><Relationship Id="rId42" Type="http://schemas.openxmlformats.org/officeDocument/2006/relationships/image" Target="../media/image42.jpeg"/><Relationship Id="rId47" Type="http://schemas.openxmlformats.org/officeDocument/2006/relationships/image" Target="../media/image47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jpeg"/><Relationship Id="rId33" Type="http://schemas.openxmlformats.org/officeDocument/2006/relationships/image" Target="../media/image33.jpeg"/><Relationship Id="rId38" Type="http://schemas.openxmlformats.org/officeDocument/2006/relationships/image" Target="../media/image38.jpeg"/><Relationship Id="rId46" Type="http://schemas.openxmlformats.org/officeDocument/2006/relationships/image" Target="../media/image46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29" Type="http://schemas.openxmlformats.org/officeDocument/2006/relationships/image" Target="../media/image29.jpeg"/><Relationship Id="rId41" Type="http://schemas.openxmlformats.org/officeDocument/2006/relationships/image" Target="../media/image41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32" Type="http://schemas.openxmlformats.org/officeDocument/2006/relationships/image" Target="../media/image32.jpeg"/><Relationship Id="rId37" Type="http://schemas.openxmlformats.org/officeDocument/2006/relationships/image" Target="../media/image37.jpeg"/><Relationship Id="rId40" Type="http://schemas.openxmlformats.org/officeDocument/2006/relationships/image" Target="../media/image40.jpeg"/><Relationship Id="rId45" Type="http://schemas.openxmlformats.org/officeDocument/2006/relationships/image" Target="../media/image45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36" Type="http://schemas.openxmlformats.org/officeDocument/2006/relationships/image" Target="../media/image36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31" Type="http://schemas.openxmlformats.org/officeDocument/2006/relationships/image" Target="../media/image31.jpeg"/><Relationship Id="rId44" Type="http://schemas.openxmlformats.org/officeDocument/2006/relationships/image" Target="../media/image44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Relationship Id="rId30" Type="http://schemas.openxmlformats.org/officeDocument/2006/relationships/image" Target="../media/image30.jpeg"/><Relationship Id="rId35" Type="http://schemas.openxmlformats.org/officeDocument/2006/relationships/image" Target="../media/image35.jpeg"/><Relationship Id="rId43" Type="http://schemas.openxmlformats.org/officeDocument/2006/relationships/image" Target="../media/image43.jpeg"/><Relationship Id="rId48" Type="http://schemas.openxmlformats.org/officeDocument/2006/relationships/image" Target="../media/image4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627379</xdr:rowOff>
    </xdr:from>
    <xdr:to>
      <xdr:col>0</xdr:col>
      <xdr:colOff>1336086</xdr:colOff>
      <xdr:row>5</xdr:row>
      <xdr:rowOff>629920</xdr:rowOff>
    </xdr:to>
    <xdr:pic>
      <xdr:nvPicPr>
        <xdr:cNvPr id="2" name="Afbeelding 3" descr="Afbeelding 3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0" y="2697479"/>
          <a:ext cx="1336086" cy="63754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</xdr:row>
      <xdr:rowOff>629920</xdr:rowOff>
    </xdr:from>
    <xdr:to>
      <xdr:col>0</xdr:col>
      <xdr:colOff>635000</xdr:colOff>
      <xdr:row>7</xdr:row>
      <xdr:rowOff>0</xdr:rowOff>
    </xdr:to>
    <xdr:pic>
      <xdr:nvPicPr>
        <xdr:cNvPr id="3" name="Afbeelding 7" descr="Afbeelding 7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0" y="3335020"/>
          <a:ext cx="635000" cy="64008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8</xdr:row>
      <xdr:rowOff>2540</xdr:rowOff>
    </xdr:from>
    <xdr:to>
      <xdr:col>0</xdr:col>
      <xdr:colOff>734954</xdr:colOff>
      <xdr:row>9</xdr:row>
      <xdr:rowOff>5079</xdr:rowOff>
    </xdr:to>
    <xdr:pic>
      <xdr:nvPicPr>
        <xdr:cNvPr id="4" name="Afbeelding 11" descr="Afbeelding 11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0" y="4612640"/>
          <a:ext cx="734954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9</xdr:row>
      <xdr:rowOff>5079</xdr:rowOff>
    </xdr:from>
    <xdr:to>
      <xdr:col>0</xdr:col>
      <xdr:colOff>632848</xdr:colOff>
      <xdr:row>10</xdr:row>
      <xdr:rowOff>7620</xdr:rowOff>
    </xdr:to>
    <xdr:pic>
      <xdr:nvPicPr>
        <xdr:cNvPr id="5" name="Afbeelding 15" descr="Afbeelding 15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1" y="5250179"/>
          <a:ext cx="632847" cy="63754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9</xdr:row>
      <xdr:rowOff>627379</xdr:rowOff>
    </xdr:from>
    <xdr:to>
      <xdr:col>0</xdr:col>
      <xdr:colOff>239980</xdr:colOff>
      <xdr:row>10</xdr:row>
      <xdr:rowOff>629919</xdr:rowOff>
    </xdr:to>
    <xdr:pic>
      <xdr:nvPicPr>
        <xdr:cNvPr id="6" name="Afbeelding 19" descr="Afbeelding 19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1" y="5872479"/>
          <a:ext cx="239980" cy="63754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10</xdr:row>
      <xdr:rowOff>629921</xdr:rowOff>
    </xdr:from>
    <xdr:to>
      <xdr:col>0</xdr:col>
      <xdr:colOff>300374</xdr:colOff>
      <xdr:row>12</xdr:row>
      <xdr:rowOff>0</xdr:rowOff>
    </xdr:to>
    <xdr:pic>
      <xdr:nvPicPr>
        <xdr:cNvPr id="7" name="Afbeelding 23" descr="Afbeelding 23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1" y="6510021"/>
          <a:ext cx="300374" cy="64008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12</xdr:row>
      <xdr:rowOff>0</xdr:rowOff>
    </xdr:from>
    <xdr:to>
      <xdr:col>0</xdr:col>
      <xdr:colOff>282922</xdr:colOff>
      <xdr:row>13</xdr:row>
      <xdr:rowOff>2540</xdr:rowOff>
    </xdr:to>
    <xdr:pic>
      <xdr:nvPicPr>
        <xdr:cNvPr id="8" name="Afbeelding 27" descr="Afbeelding 27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tretch>
          <a:fillRect/>
        </a:stretch>
      </xdr:blipFill>
      <xdr:spPr>
        <a:xfrm>
          <a:off x="1" y="7150100"/>
          <a:ext cx="282922" cy="63754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14</xdr:row>
      <xdr:rowOff>5080</xdr:rowOff>
    </xdr:from>
    <xdr:to>
      <xdr:col>0</xdr:col>
      <xdr:colOff>307994</xdr:colOff>
      <xdr:row>15</xdr:row>
      <xdr:rowOff>7619</xdr:rowOff>
    </xdr:to>
    <xdr:pic>
      <xdr:nvPicPr>
        <xdr:cNvPr id="9" name="Afbeelding 31" descr="Afbeelding 31"/>
        <xdr:cNvPicPr>
          <a:picLocks noChangeAspect="1"/>
        </xdr:cNvPicPr>
      </xdr:nvPicPr>
      <xdr:blipFill>
        <a:blip xmlns:r="http://schemas.openxmlformats.org/officeDocument/2006/relationships" r:embed="rId8">
          <a:extLst/>
        </a:blip>
        <a:stretch>
          <a:fillRect/>
        </a:stretch>
      </xdr:blipFill>
      <xdr:spPr>
        <a:xfrm>
          <a:off x="0" y="8425180"/>
          <a:ext cx="307994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15</xdr:row>
      <xdr:rowOff>629921</xdr:rowOff>
    </xdr:from>
    <xdr:to>
      <xdr:col>0</xdr:col>
      <xdr:colOff>313210</xdr:colOff>
      <xdr:row>16</xdr:row>
      <xdr:rowOff>632459</xdr:rowOff>
    </xdr:to>
    <xdr:pic>
      <xdr:nvPicPr>
        <xdr:cNvPr id="10" name="Afbeelding 35" descr="Afbeelding 35"/>
        <xdr:cNvPicPr>
          <a:picLocks noChangeAspect="1"/>
        </xdr:cNvPicPr>
      </xdr:nvPicPr>
      <xdr:blipFill>
        <a:blip xmlns:r="http://schemas.openxmlformats.org/officeDocument/2006/relationships" r:embed="rId9">
          <a:extLst/>
        </a:blip>
        <a:stretch>
          <a:fillRect/>
        </a:stretch>
      </xdr:blipFill>
      <xdr:spPr>
        <a:xfrm>
          <a:off x="1" y="9685021"/>
          <a:ext cx="313210" cy="63753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17</xdr:row>
      <xdr:rowOff>0</xdr:rowOff>
    </xdr:from>
    <xdr:to>
      <xdr:col>1</xdr:col>
      <xdr:colOff>206657</xdr:colOff>
      <xdr:row>18</xdr:row>
      <xdr:rowOff>2540</xdr:rowOff>
    </xdr:to>
    <xdr:pic>
      <xdr:nvPicPr>
        <xdr:cNvPr id="11" name="Afbeelding 39" descr="Afbeelding 39"/>
        <xdr:cNvPicPr>
          <a:picLocks noChangeAspect="1"/>
        </xdr:cNvPicPr>
      </xdr:nvPicPr>
      <xdr:blipFill>
        <a:blip xmlns:r="http://schemas.openxmlformats.org/officeDocument/2006/relationships" r:embed="rId10">
          <a:extLst/>
        </a:blip>
        <a:stretch>
          <a:fillRect/>
        </a:stretch>
      </xdr:blipFill>
      <xdr:spPr>
        <a:xfrm>
          <a:off x="1" y="10325100"/>
          <a:ext cx="1781457" cy="63754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18</xdr:row>
      <xdr:rowOff>2540</xdr:rowOff>
    </xdr:from>
    <xdr:to>
      <xdr:col>1</xdr:col>
      <xdr:colOff>206657</xdr:colOff>
      <xdr:row>19</xdr:row>
      <xdr:rowOff>5081</xdr:rowOff>
    </xdr:to>
    <xdr:pic>
      <xdr:nvPicPr>
        <xdr:cNvPr id="12" name="Afbeelding 43" descr="Afbeelding 43"/>
        <xdr:cNvPicPr>
          <a:picLocks noChangeAspect="1"/>
        </xdr:cNvPicPr>
      </xdr:nvPicPr>
      <xdr:blipFill>
        <a:blip xmlns:r="http://schemas.openxmlformats.org/officeDocument/2006/relationships" r:embed="rId10">
          <a:extLst/>
        </a:blip>
        <a:stretch>
          <a:fillRect/>
        </a:stretch>
      </xdr:blipFill>
      <xdr:spPr>
        <a:xfrm>
          <a:off x="1" y="10962640"/>
          <a:ext cx="1781457" cy="63754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19</xdr:row>
      <xdr:rowOff>5081</xdr:rowOff>
    </xdr:from>
    <xdr:to>
      <xdr:col>1</xdr:col>
      <xdr:colOff>206657</xdr:colOff>
      <xdr:row>20</xdr:row>
      <xdr:rowOff>7621</xdr:rowOff>
    </xdr:to>
    <xdr:pic>
      <xdr:nvPicPr>
        <xdr:cNvPr id="13" name="Afbeelding 47" descr="Afbeelding 47"/>
        <xdr:cNvPicPr>
          <a:picLocks noChangeAspect="1"/>
        </xdr:cNvPicPr>
      </xdr:nvPicPr>
      <xdr:blipFill>
        <a:blip xmlns:r="http://schemas.openxmlformats.org/officeDocument/2006/relationships" r:embed="rId10">
          <a:extLst/>
        </a:blip>
        <a:stretch>
          <a:fillRect/>
        </a:stretch>
      </xdr:blipFill>
      <xdr:spPr>
        <a:xfrm>
          <a:off x="1" y="11600181"/>
          <a:ext cx="1781457" cy="63754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19</xdr:row>
      <xdr:rowOff>627381</xdr:rowOff>
    </xdr:from>
    <xdr:to>
      <xdr:col>1</xdr:col>
      <xdr:colOff>322541</xdr:colOff>
      <xdr:row>20</xdr:row>
      <xdr:rowOff>629921</xdr:rowOff>
    </xdr:to>
    <xdr:pic>
      <xdr:nvPicPr>
        <xdr:cNvPr id="14" name="Afbeelding 51" descr="Afbeelding 51"/>
        <xdr:cNvPicPr>
          <a:picLocks noChangeAspect="1"/>
        </xdr:cNvPicPr>
      </xdr:nvPicPr>
      <xdr:blipFill>
        <a:blip xmlns:r="http://schemas.openxmlformats.org/officeDocument/2006/relationships" r:embed="rId11">
          <a:extLst/>
        </a:blip>
        <a:stretch>
          <a:fillRect/>
        </a:stretch>
      </xdr:blipFill>
      <xdr:spPr>
        <a:xfrm>
          <a:off x="1" y="12222481"/>
          <a:ext cx="1897341" cy="63754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20</xdr:row>
      <xdr:rowOff>629921</xdr:rowOff>
    </xdr:from>
    <xdr:to>
      <xdr:col>1</xdr:col>
      <xdr:colOff>322541</xdr:colOff>
      <xdr:row>22</xdr:row>
      <xdr:rowOff>1</xdr:rowOff>
    </xdr:to>
    <xdr:pic>
      <xdr:nvPicPr>
        <xdr:cNvPr id="15" name="Afbeelding 55" descr="Afbeelding 55"/>
        <xdr:cNvPicPr>
          <a:picLocks noChangeAspect="1"/>
        </xdr:cNvPicPr>
      </xdr:nvPicPr>
      <xdr:blipFill>
        <a:blip xmlns:r="http://schemas.openxmlformats.org/officeDocument/2006/relationships" r:embed="rId12">
          <a:extLst/>
        </a:blip>
        <a:stretch>
          <a:fillRect/>
        </a:stretch>
      </xdr:blipFill>
      <xdr:spPr>
        <a:xfrm>
          <a:off x="1" y="12860021"/>
          <a:ext cx="1897341" cy="64008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22</xdr:row>
      <xdr:rowOff>1</xdr:rowOff>
    </xdr:from>
    <xdr:to>
      <xdr:col>1</xdr:col>
      <xdr:colOff>322541</xdr:colOff>
      <xdr:row>23</xdr:row>
      <xdr:rowOff>2540</xdr:rowOff>
    </xdr:to>
    <xdr:pic>
      <xdr:nvPicPr>
        <xdr:cNvPr id="16" name="Afbeelding 59" descr="Afbeelding 59"/>
        <xdr:cNvPicPr>
          <a:picLocks noChangeAspect="1"/>
        </xdr:cNvPicPr>
      </xdr:nvPicPr>
      <xdr:blipFill>
        <a:blip xmlns:r="http://schemas.openxmlformats.org/officeDocument/2006/relationships" r:embed="rId11">
          <a:extLst/>
        </a:blip>
        <a:stretch>
          <a:fillRect/>
        </a:stretch>
      </xdr:blipFill>
      <xdr:spPr>
        <a:xfrm>
          <a:off x="1" y="13500101"/>
          <a:ext cx="1897341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23</xdr:row>
      <xdr:rowOff>2540</xdr:rowOff>
    </xdr:from>
    <xdr:to>
      <xdr:col>1</xdr:col>
      <xdr:colOff>322541</xdr:colOff>
      <xdr:row>24</xdr:row>
      <xdr:rowOff>5080</xdr:rowOff>
    </xdr:to>
    <xdr:pic>
      <xdr:nvPicPr>
        <xdr:cNvPr id="17" name="Afbeelding 63" descr="Afbeelding 63"/>
        <xdr:cNvPicPr>
          <a:picLocks noChangeAspect="1"/>
        </xdr:cNvPicPr>
      </xdr:nvPicPr>
      <xdr:blipFill>
        <a:blip xmlns:r="http://schemas.openxmlformats.org/officeDocument/2006/relationships" r:embed="rId11">
          <a:extLst/>
        </a:blip>
        <a:stretch>
          <a:fillRect/>
        </a:stretch>
      </xdr:blipFill>
      <xdr:spPr>
        <a:xfrm>
          <a:off x="1" y="14137640"/>
          <a:ext cx="1897341" cy="63754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24</xdr:row>
      <xdr:rowOff>5080</xdr:rowOff>
    </xdr:from>
    <xdr:to>
      <xdr:col>0</xdr:col>
      <xdr:colOff>1266568</xdr:colOff>
      <xdr:row>25</xdr:row>
      <xdr:rowOff>7619</xdr:rowOff>
    </xdr:to>
    <xdr:pic>
      <xdr:nvPicPr>
        <xdr:cNvPr id="18" name="Afbeelding 67" descr="Afbeelding 67"/>
        <xdr:cNvPicPr>
          <a:picLocks noChangeAspect="1"/>
        </xdr:cNvPicPr>
      </xdr:nvPicPr>
      <xdr:blipFill>
        <a:blip xmlns:r="http://schemas.openxmlformats.org/officeDocument/2006/relationships" r:embed="rId13">
          <a:extLst/>
        </a:blip>
        <a:stretch>
          <a:fillRect/>
        </a:stretch>
      </xdr:blipFill>
      <xdr:spPr>
        <a:xfrm>
          <a:off x="0" y="14775180"/>
          <a:ext cx="1266569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24</xdr:row>
      <xdr:rowOff>627380</xdr:rowOff>
    </xdr:from>
    <xdr:to>
      <xdr:col>0</xdr:col>
      <xdr:colOff>1266568</xdr:colOff>
      <xdr:row>25</xdr:row>
      <xdr:rowOff>629919</xdr:rowOff>
    </xdr:to>
    <xdr:pic>
      <xdr:nvPicPr>
        <xdr:cNvPr id="19" name="Afbeelding 71" descr="Afbeelding 71"/>
        <xdr:cNvPicPr>
          <a:picLocks noChangeAspect="1"/>
        </xdr:cNvPicPr>
      </xdr:nvPicPr>
      <xdr:blipFill>
        <a:blip xmlns:r="http://schemas.openxmlformats.org/officeDocument/2006/relationships" r:embed="rId13">
          <a:extLst/>
        </a:blip>
        <a:stretch>
          <a:fillRect/>
        </a:stretch>
      </xdr:blipFill>
      <xdr:spPr>
        <a:xfrm>
          <a:off x="0" y="15397480"/>
          <a:ext cx="1266569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25</xdr:row>
      <xdr:rowOff>629921</xdr:rowOff>
    </xdr:from>
    <xdr:to>
      <xdr:col>1</xdr:col>
      <xdr:colOff>140280</xdr:colOff>
      <xdr:row>27</xdr:row>
      <xdr:rowOff>1</xdr:rowOff>
    </xdr:to>
    <xdr:pic>
      <xdr:nvPicPr>
        <xdr:cNvPr id="20" name="Afbeelding 75" descr="Afbeelding 75"/>
        <xdr:cNvPicPr>
          <a:picLocks noChangeAspect="1"/>
        </xdr:cNvPicPr>
      </xdr:nvPicPr>
      <xdr:blipFill>
        <a:blip xmlns:r="http://schemas.openxmlformats.org/officeDocument/2006/relationships" r:embed="rId14">
          <a:extLst/>
        </a:blip>
        <a:stretch>
          <a:fillRect/>
        </a:stretch>
      </xdr:blipFill>
      <xdr:spPr>
        <a:xfrm>
          <a:off x="1" y="16035021"/>
          <a:ext cx="1715080" cy="64008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27</xdr:row>
      <xdr:rowOff>1</xdr:rowOff>
    </xdr:from>
    <xdr:to>
      <xdr:col>1</xdr:col>
      <xdr:colOff>140280</xdr:colOff>
      <xdr:row>28</xdr:row>
      <xdr:rowOff>2540</xdr:rowOff>
    </xdr:to>
    <xdr:pic>
      <xdr:nvPicPr>
        <xdr:cNvPr id="21" name="Afbeelding 79" descr="Afbeelding 79"/>
        <xdr:cNvPicPr>
          <a:picLocks noChangeAspect="1"/>
        </xdr:cNvPicPr>
      </xdr:nvPicPr>
      <xdr:blipFill>
        <a:blip xmlns:r="http://schemas.openxmlformats.org/officeDocument/2006/relationships" r:embed="rId15">
          <a:extLst/>
        </a:blip>
        <a:stretch>
          <a:fillRect/>
        </a:stretch>
      </xdr:blipFill>
      <xdr:spPr>
        <a:xfrm>
          <a:off x="1" y="16675101"/>
          <a:ext cx="1715080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28</xdr:row>
      <xdr:rowOff>2539</xdr:rowOff>
    </xdr:from>
    <xdr:to>
      <xdr:col>1</xdr:col>
      <xdr:colOff>108354</xdr:colOff>
      <xdr:row>29</xdr:row>
      <xdr:rowOff>5080</xdr:rowOff>
    </xdr:to>
    <xdr:pic>
      <xdr:nvPicPr>
        <xdr:cNvPr id="22" name="Afbeelding 83" descr="Afbeelding 83"/>
        <xdr:cNvPicPr>
          <a:picLocks noChangeAspect="1"/>
        </xdr:cNvPicPr>
      </xdr:nvPicPr>
      <xdr:blipFill>
        <a:blip xmlns:r="http://schemas.openxmlformats.org/officeDocument/2006/relationships" r:embed="rId16">
          <a:extLst/>
        </a:blip>
        <a:stretch>
          <a:fillRect/>
        </a:stretch>
      </xdr:blipFill>
      <xdr:spPr>
        <a:xfrm>
          <a:off x="1" y="17312639"/>
          <a:ext cx="1683154" cy="63754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29</xdr:row>
      <xdr:rowOff>5080</xdr:rowOff>
    </xdr:from>
    <xdr:to>
      <xdr:col>1</xdr:col>
      <xdr:colOff>108354</xdr:colOff>
      <xdr:row>30</xdr:row>
      <xdr:rowOff>7619</xdr:rowOff>
    </xdr:to>
    <xdr:pic>
      <xdr:nvPicPr>
        <xdr:cNvPr id="23" name="Afbeelding 87" descr="Afbeelding 87"/>
        <xdr:cNvPicPr>
          <a:picLocks noChangeAspect="1"/>
        </xdr:cNvPicPr>
      </xdr:nvPicPr>
      <xdr:blipFill>
        <a:blip xmlns:r="http://schemas.openxmlformats.org/officeDocument/2006/relationships" r:embed="rId16">
          <a:extLst/>
        </a:blip>
        <a:stretch>
          <a:fillRect/>
        </a:stretch>
      </xdr:blipFill>
      <xdr:spPr>
        <a:xfrm>
          <a:off x="1" y="17950180"/>
          <a:ext cx="1683154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29</xdr:row>
      <xdr:rowOff>627380</xdr:rowOff>
    </xdr:from>
    <xdr:to>
      <xdr:col>1</xdr:col>
      <xdr:colOff>108354</xdr:colOff>
      <xdr:row>30</xdr:row>
      <xdr:rowOff>629919</xdr:rowOff>
    </xdr:to>
    <xdr:pic>
      <xdr:nvPicPr>
        <xdr:cNvPr id="24" name="Afbeelding 91" descr="Afbeelding 91"/>
        <xdr:cNvPicPr>
          <a:picLocks noChangeAspect="1"/>
        </xdr:cNvPicPr>
      </xdr:nvPicPr>
      <xdr:blipFill>
        <a:blip xmlns:r="http://schemas.openxmlformats.org/officeDocument/2006/relationships" r:embed="rId16">
          <a:extLst/>
        </a:blip>
        <a:stretch>
          <a:fillRect/>
        </a:stretch>
      </xdr:blipFill>
      <xdr:spPr>
        <a:xfrm>
          <a:off x="1" y="18572480"/>
          <a:ext cx="1683154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32</xdr:row>
      <xdr:rowOff>0</xdr:rowOff>
    </xdr:from>
    <xdr:to>
      <xdr:col>1</xdr:col>
      <xdr:colOff>326121</xdr:colOff>
      <xdr:row>33</xdr:row>
      <xdr:rowOff>2539</xdr:rowOff>
    </xdr:to>
    <xdr:pic>
      <xdr:nvPicPr>
        <xdr:cNvPr id="25" name="Afbeelding 95" descr="Afbeelding 95"/>
        <xdr:cNvPicPr>
          <a:picLocks noChangeAspect="1"/>
        </xdr:cNvPicPr>
      </xdr:nvPicPr>
      <xdr:blipFill>
        <a:blip xmlns:r="http://schemas.openxmlformats.org/officeDocument/2006/relationships" r:embed="rId17">
          <a:extLst/>
        </a:blip>
        <a:stretch>
          <a:fillRect/>
        </a:stretch>
      </xdr:blipFill>
      <xdr:spPr>
        <a:xfrm>
          <a:off x="1" y="19850100"/>
          <a:ext cx="1900921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33</xdr:row>
      <xdr:rowOff>2539</xdr:rowOff>
    </xdr:from>
    <xdr:to>
      <xdr:col>1</xdr:col>
      <xdr:colOff>326121</xdr:colOff>
      <xdr:row>34</xdr:row>
      <xdr:rowOff>5080</xdr:rowOff>
    </xdr:to>
    <xdr:pic>
      <xdr:nvPicPr>
        <xdr:cNvPr id="26" name="Afbeelding 99" descr="Afbeelding 99"/>
        <xdr:cNvPicPr>
          <a:picLocks noChangeAspect="1"/>
        </xdr:cNvPicPr>
      </xdr:nvPicPr>
      <xdr:blipFill>
        <a:blip xmlns:r="http://schemas.openxmlformats.org/officeDocument/2006/relationships" r:embed="rId17">
          <a:extLst/>
        </a:blip>
        <a:stretch>
          <a:fillRect/>
        </a:stretch>
      </xdr:blipFill>
      <xdr:spPr>
        <a:xfrm>
          <a:off x="1" y="20487639"/>
          <a:ext cx="1900921" cy="63754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34</xdr:row>
      <xdr:rowOff>5080</xdr:rowOff>
    </xdr:from>
    <xdr:to>
      <xdr:col>1</xdr:col>
      <xdr:colOff>326121</xdr:colOff>
      <xdr:row>35</xdr:row>
      <xdr:rowOff>7619</xdr:rowOff>
    </xdr:to>
    <xdr:pic>
      <xdr:nvPicPr>
        <xdr:cNvPr id="27" name="Afbeelding 103" descr="Afbeelding 103"/>
        <xdr:cNvPicPr>
          <a:picLocks noChangeAspect="1"/>
        </xdr:cNvPicPr>
      </xdr:nvPicPr>
      <xdr:blipFill>
        <a:blip xmlns:r="http://schemas.openxmlformats.org/officeDocument/2006/relationships" r:embed="rId17">
          <a:extLst/>
        </a:blip>
        <a:stretch>
          <a:fillRect/>
        </a:stretch>
      </xdr:blipFill>
      <xdr:spPr>
        <a:xfrm>
          <a:off x="1" y="21125180"/>
          <a:ext cx="1900921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34</xdr:row>
      <xdr:rowOff>627380</xdr:rowOff>
    </xdr:from>
    <xdr:to>
      <xdr:col>1</xdr:col>
      <xdr:colOff>285744</xdr:colOff>
      <xdr:row>35</xdr:row>
      <xdr:rowOff>629919</xdr:rowOff>
    </xdr:to>
    <xdr:pic>
      <xdr:nvPicPr>
        <xdr:cNvPr id="28" name="Afbeelding 107" descr="Afbeelding 107"/>
        <xdr:cNvPicPr>
          <a:picLocks noChangeAspect="1"/>
        </xdr:cNvPicPr>
      </xdr:nvPicPr>
      <xdr:blipFill>
        <a:blip xmlns:r="http://schemas.openxmlformats.org/officeDocument/2006/relationships" r:embed="rId18">
          <a:extLst/>
        </a:blip>
        <a:stretch>
          <a:fillRect/>
        </a:stretch>
      </xdr:blipFill>
      <xdr:spPr>
        <a:xfrm>
          <a:off x="1" y="21747480"/>
          <a:ext cx="1860544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35</xdr:row>
      <xdr:rowOff>629921</xdr:rowOff>
    </xdr:from>
    <xdr:to>
      <xdr:col>1</xdr:col>
      <xdr:colOff>383511</xdr:colOff>
      <xdr:row>37</xdr:row>
      <xdr:rowOff>1</xdr:rowOff>
    </xdr:to>
    <xdr:pic>
      <xdr:nvPicPr>
        <xdr:cNvPr id="29" name="Afbeelding 111" descr="Afbeelding 111"/>
        <xdr:cNvPicPr>
          <a:picLocks noChangeAspect="1"/>
        </xdr:cNvPicPr>
      </xdr:nvPicPr>
      <xdr:blipFill>
        <a:blip xmlns:r="http://schemas.openxmlformats.org/officeDocument/2006/relationships" r:embed="rId19">
          <a:extLst/>
        </a:blip>
        <a:stretch>
          <a:fillRect/>
        </a:stretch>
      </xdr:blipFill>
      <xdr:spPr>
        <a:xfrm>
          <a:off x="1" y="22385021"/>
          <a:ext cx="1958311" cy="64008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37</xdr:row>
      <xdr:rowOff>1</xdr:rowOff>
    </xdr:from>
    <xdr:to>
      <xdr:col>1</xdr:col>
      <xdr:colOff>383511</xdr:colOff>
      <xdr:row>38</xdr:row>
      <xdr:rowOff>2540</xdr:rowOff>
    </xdr:to>
    <xdr:pic>
      <xdr:nvPicPr>
        <xdr:cNvPr id="30" name="Afbeelding 115" descr="Afbeelding 115"/>
        <xdr:cNvPicPr>
          <a:picLocks noChangeAspect="1"/>
        </xdr:cNvPicPr>
      </xdr:nvPicPr>
      <xdr:blipFill>
        <a:blip xmlns:r="http://schemas.openxmlformats.org/officeDocument/2006/relationships" r:embed="rId19">
          <a:extLst/>
        </a:blip>
        <a:stretch>
          <a:fillRect/>
        </a:stretch>
      </xdr:blipFill>
      <xdr:spPr>
        <a:xfrm>
          <a:off x="1" y="23025101"/>
          <a:ext cx="1958311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38</xdr:row>
      <xdr:rowOff>2540</xdr:rowOff>
    </xdr:from>
    <xdr:to>
      <xdr:col>1</xdr:col>
      <xdr:colOff>383511</xdr:colOff>
      <xdr:row>39</xdr:row>
      <xdr:rowOff>5080</xdr:rowOff>
    </xdr:to>
    <xdr:pic>
      <xdr:nvPicPr>
        <xdr:cNvPr id="31" name="Afbeelding 119" descr="Afbeelding 119"/>
        <xdr:cNvPicPr>
          <a:picLocks noChangeAspect="1"/>
        </xdr:cNvPicPr>
      </xdr:nvPicPr>
      <xdr:blipFill>
        <a:blip xmlns:r="http://schemas.openxmlformats.org/officeDocument/2006/relationships" r:embed="rId19">
          <a:extLst/>
        </a:blip>
        <a:stretch>
          <a:fillRect/>
        </a:stretch>
      </xdr:blipFill>
      <xdr:spPr>
        <a:xfrm>
          <a:off x="1" y="23662640"/>
          <a:ext cx="1958311" cy="63754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39</xdr:row>
      <xdr:rowOff>5080</xdr:rowOff>
    </xdr:from>
    <xdr:to>
      <xdr:col>1</xdr:col>
      <xdr:colOff>383511</xdr:colOff>
      <xdr:row>40</xdr:row>
      <xdr:rowOff>7621</xdr:rowOff>
    </xdr:to>
    <xdr:pic>
      <xdr:nvPicPr>
        <xdr:cNvPr id="32" name="Afbeelding 123" descr="Afbeelding 123"/>
        <xdr:cNvPicPr>
          <a:picLocks noChangeAspect="1"/>
        </xdr:cNvPicPr>
      </xdr:nvPicPr>
      <xdr:blipFill>
        <a:blip xmlns:r="http://schemas.openxmlformats.org/officeDocument/2006/relationships" r:embed="rId19">
          <a:extLst/>
        </a:blip>
        <a:stretch>
          <a:fillRect/>
        </a:stretch>
      </xdr:blipFill>
      <xdr:spPr>
        <a:xfrm>
          <a:off x="1" y="24300180"/>
          <a:ext cx="1958311" cy="63754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39</xdr:row>
      <xdr:rowOff>627380</xdr:rowOff>
    </xdr:from>
    <xdr:to>
      <xdr:col>0</xdr:col>
      <xdr:colOff>635000</xdr:colOff>
      <xdr:row>40</xdr:row>
      <xdr:rowOff>629919</xdr:rowOff>
    </xdr:to>
    <xdr:pic>
      <xdr:nvPicPr>
        <xdr:cNvPr id="33" name="Afbeelding 127" descr="Afbeelding 127"/>
        <xdr:cNvPicPr>
          <a:picLocks noChangeAspect="1"/>
        </xdr:cNvPicPr>
      </xdr:nvPicPr>
      <xdr:blipFill>
        <a:blip xmlns:r="http://schemas.openxmlformats.org/officeDocument/2006/relationships" r:embed="rId20">
          <a:extLst/>
        </a:blip>
        <a:stretch>
          <a:fillRect/>
        </a:stretch>
      </xdr:blipFill>
      <xdr:spPr>
        <a:xfrm>
          <a:off x="0" y="24922480"/>
          <a:ext cx="635000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40</xdr:row>
      <xdr:rowOff>629919</xdr:rowOff>
    </xdr:from>
    <xdr:to>
      <xdr:col>0</xdr:col>
      <xdr:colOff>635000</xdr:colOff>
      <xdr:row>42</xdr:row>
      <xdr:rowOff>0</xdr:rowOff>
    </xdr:to>
    <xdr:pic>
      <xdr:nvPicPr>
        <xdr:cNvPr id="34" name="Afbeelding 131" descr="Afbeelding 131"/>
        <xdr:cNvPicPr>
          <a:picLocks noChangeAspect="1"/>
        </xdr:cNvPicPr>
      </xdr:nvPicPr>
      <xdr:blipFill>
        <a:blip xmlns:r="http://schemas.openxmlformats.org/officeDocument/2006/relationships" r:embed="rId21">
          <a:extLst/>
        </a:blip>
        <a:stretch>
          <a:fillRect/>
        </a:stretch>
      </xdr:blipFill>
      <xdr:spPr>
        <a:xfrm>
          <a:off x="0" y="25560019"/>
          <a:ext cx="635000" cy="64008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42</xdr:row>
      <xdr:rowOff>0</xdr:rowOff>
    </xdr:from>
    <xdr:to>
      <xdr:col>0</xdr:col>
      <xdr:colOff>635000</xdr:colOff>
      <xdr:row>43</xdr:row>
      <xdr:rowOff>2539</xdr:rowOff>
    </xdr:to>
    <xdr:pic>
      <xdr:nvPicPr>
        <xdr:cNvPr id="35" name="Afbeelding 135" descr="Afbeelding 135"/>
        <xdr:cNvPicPr>
          <a:picLocks noChangeAspect="1"/>
        </xdr:cNvPicPr>
      </xdr:nvPicPr>
      <xdr:blipFill>
        <a:blip xmlns:r="http://schemas.openxmlformats.org/officeDocument/2006/relationships" r:embed="rId20">
          <a:extLst/>
        </a:blip>
        <a:stretch>
          <a:fillRect/>
        </a:stretch>
      </xdr:blipFill>
      <xdr:spPr>
        <a:xfrm>
          <a:off x="0" y="26200100"/>
          <a:ext cx="635000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47</xdr:row>
      <xdr:rowOff>0</xdr:rowOff>
    </xdr:from>
    <xdr:to>
      <xdr:col>0</xdr:col>
      <xdr:colOff>635000</xdr:colOff>
      <xdr:row>48</xdr:row>
      <xdr:rowOff>2539</xdr:rowOff>
    </xdr:to>
    <xdr:pic>
      <xdr:nvPicPr>
        <xdr:cNvPr id="36" name="Afbeelding 139" descr="Afbeelding 139"/>
        <xdr:cNvPicPr>
          <a:picLocks noChangeAspect="1"/>
        </xdr:cNvPicPr>
      </xdr:nvPicPr>
      <xdr:blipFill>
        <a:blip xmlns:r="http://schemas.openxmlformats.org/officeDocument/2006/relationships" r:embed="rId22">
          <a:extLst/>
        </a:blip>
        <a:stretch>
          <a:fillRect/>
        </a:stretch>
      </xdr:blipFill>
      <xdr:spPr>
        <a:xfrm>
          <a:off x="0" y="29375100"/>
          <a:ext cx="635000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48</xdr:row>
      <xdr:rowOff>2539</xdr:rowOff>
    </xdr:from>
    <xdr:to>
      <xdr:col>0</xdr:col>
      <xdr:colOff>1131662</xdr:colOff>
      <xdr:row>49</xdr:row>
      <xdr:rowOff>5078</xdr:rowOff>
    </xdr:to>
    <xdr:pic>
      <xdr:nvPicPr>
        <xdr:cNvPr id="37" name="Afbeelding 143" descr="Afbeelding 143"/>
        <xdr:cNvPicPr>
          <a:picLocks noChangeAspect="1"/>
        </xdr:cNvPicPr>
      </xdr:nvPicPr>
      <xdr:blipFill>
        <a:blip xmlns:r="http://schemas.openxmlformats.org/officeDocument/2006/relationships" r:embed="rId23">
          <a:extLst/>
        </a:blip>
        <a:stretch>
          <a:fillRect/>
        </a:stretch>
      </xdr:blipFill>
      <xdr:spPr>
        <a:xfrm>
          <a:off x="1" y="30012639"/>
          <a:ext cx="1131662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57</xdr:row>
      <xdr:rowOff>0</xdr:rowOff>
    </xdr:from>
    <xdr:to>
      <xdr:col>0</xdr:col>
      <xdr:colOff>848491</xdr:colOff>
      <xdr:row>58</xdr:row>
      <xdr:rowOff>2539</xdr:rowOff>
    </xdr:to>
    <xdr:pic>
      <xdr:nvPicPr>
        <xdr:cNvPr id="38" name="Afbeelding 147" descr="Afbeelding 147"/>
        <xdr:cNvPicPr>
          <a:picLocks noChangeAspect="1"/>
        </xdr:cNvPicPr>
      </xdr:nvPicPr>
      <xdr:blipFill>
        <a:blip xmlns:r="http://schemas.openxmlformats.org/officeDocument/2006/relationships" r:embed="rId24">
          <a:extLst/>
        </a:blip>
        <a:stretch>
          <a:fillRect/>
        </a:stretch>
      </xdr:blipFill>
      <xdr:spPr>
        <a:xfrm>
          <a:off x="0" y="35725100"/>
          <a:ext cx="848492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63</xdr:row>
      <xdr:rowOff>2539</xdr:rowOff>
    </xdr:from>
    <xdr:to>
      <xdr:col>1</xdr:col>
      <xdr:colOff>45779</xdr:colOff>
      <xdr:row>64</xdr:row>
      <xdr:rowOff>5078</xdr:rowOff>
    </xdr:to>
    <xdr:pic>
      <xdr:nvPicPr>
        <xdr:cNvPr id="39" name="Afbeelding 151" descr="Afbeelding 151"/>
        <xdr:cNvPicPr>
          <a:picLocks noChangeAspect="1"/>
        </xdr:cNvPicPr>
      </xdr:nvPicPr>
      <xdr:blipFill>
        <a:blip xmlns:r="http://schemas.openxmlformats.org/officeDocument/2006/relationships" r:embed="rId25">
          <a:extLst/>
        </a:blip>
        <a:stretch>
          <a:fillRect/>
        </a:stretch>
      </xdr:blipFill>
      <xdr:spPr>
        <a:xfrm>
          <a:off x="1" y="39537639"/>
          <a:ext cx="1620579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64</xdr:row>
      <xdr:rowOff>627378</xdr:rowOff>
    </xdr:from>
    <xdr:to>
      <xdr:col>1</xdr:col>
      <xdr:colOff>460217</xdr:colOff>
      <xdr:row>65</xdr:row>
      <xdr:rowOff>629921</xdr:rowOff>
    </xdr:to>
    <xdr:pic>
      <xdr:nvPicPr>
        <xdr:cNvPr id="40" name="Afbeelding 154" descr="Afbeelding 154"/>
        <xdr:cNvPicPr>
          <a:picLocks noChangeAspect="1"/>
        </xdr:cNvPicPr>
      </xdr:nvPicPr>
      <xdr:blipFill>
        <a:blip xmlns:r="http://schemas.openxmlformats.org/officeDocument/2006/relationships" r:embed="rId26">
          <a:extLst/>
        </a:blip>
        <a:stretch>
          <a:fillRect/>
        </a:stretch>
      </xdr:blipFill>
      <xdr:spPr>
        <a:xfrm>
          <a:off x="1" y="40797478"/>
          <a:ext cx="2035017" cy="63754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65</xdr:row>
      <xdr:rowOff>629921</xdr:rowOff>
    </xdr:from>
    <xdr:to>
      <xdr:col>1</xdr:col>
      <xdr:colOff>460217</xdr:colOff>
      <xdr:row>67</xdr:row>
      <xdr:rowOff>0</xdr:rowOff>
    </xdr:to>
    <xdr:pic>
      <xdr:nvPicPr>
        <xdr:cNvPr id="41" name="Afbeelding 156" descr="Afbeelding 156"/>
        <xdr:cNvPicPr>
          <a:picLocks noChangeAspect="1"/>
        </xdr:cNvPicPr>
      </xdr:nvPicPr>
      <xdr:blipFill>
        <a:blip xmlns:r="http://schemas.openxmlformats.org/officeDocument/2006/relationships" r:embed="rId27">
          <a:extLst/>
        </a:blip>
        <a:stretch>
          <a:fillRect/>
        </a:stretch>
      </xdr:blipFill>
      <xdr:spPr>
        <a:xfrm>
          <a:off x="1" y="41435021"/>
          <a:ext cx="2035017" cy="64007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67</xdr:row>
      <xdr:rowOff>0</xdr:rowOff>
    </xdr:from>
    <xdr:to>
      <xdr:col>1</xdr:col>
      <xdr:colOff>460217</xdr:colOff>
      <xdr:row>68</xdr:row>
      <xdr:rowOff>2539</xdr:rowOff>
    </xdr:to>
    <xdr:pic>
      <xdr:nvPicPr>
        <xdr:cNvPr id="42" name="Afbeelding 158" descr="Afbeelding 158"/>
        <xdr:cNvPicPr>
          <a:picLocks noChangeAspect="1"/>
        </xdr:cNvPicPr>
      </xdr:nvPicPr>
      <xdr:blipFill>
        <a:blip xmlns:r="http://schemas.openxmlformats.org/officeDocument/2006/relationships" r:embed="rId26">
          <a:extLst/>
        </a:blip>
        <a:stretch>
          <a:fillRect/>
        </a:stretch>
      </xdr:blipFill>
      <xdr:spPr>
        <a:xfrm>
          <a:off x="1" y="42075100"/>
          <a:ext cx="2035017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68</xdr:row>
      <xdr:rowOff>2539</xdr:rowOff>
    </xdr:from>
    <xdr:to>
      <xdr:col>0</xdr:col>
      <xdr:colOff>635000</xdr:colOff>
      <xdr:row>69</xdr:row>
      <xdr:rowOff>5078</xdr:rowOff>
    </xdr:to>
    <xdr:pic>
      <xdr:nvPicPr>
        <xdr:cNvPr id="43" name="Afbeelding 160" descr="Afbeelding 160"/>
        <xdr:cNvPicPr>
          <a:picLocks noChangeAspect="1"/>
        </xdr:cNvPicPr>
      </xdr:nvPicPr>
      <xdr:blipFill>
        <a:blip xmlns:r="http://schemas.openxmlformats.org/officeDocument/2006/relationships" r:embed="rId28">
          <a:extLst/>
        </a:blip>
        <a:stretch>
          <a:fillRect/>
        </a:stretch>
      </xdr:blipFill>
      <xdr:spPr>
        <a:xfrm>
          <a:off x="0" y="42712639"/>
          <a:ext cx="635000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69</xdr:row>
      <xdr:rowOff>5078</xdr:rowOff>
    </xdr:from>
    <xdr:to>
      <xdr:col>0</xdr:col>
      <xdr:colOff>635000</xdr:colOff>
      <xdr:row>70</xdr:row>
      <xdr:rowOff>7621</xdr:rowOff>
    </xdr:to>
    <xdr:pic>
      <xdr:nvPicPr>
        <xdr:cNvPr id="44" name="Afbeelding 162" descr="Afbeelding 162"/>
        <xdr:cNvPicPr>
          <a:picLocks noChangeAspect="1"/>
        </xdr:cNvPicPr>
      </xdr:nvPicPr>
      <xdr:blipFill>
        <a:blip xmlns:r="http://schemas.openxmlformats.org/officeDocument/2006/relationships" r:embed="rId28">
          <a:extLst/>
        </a:blip>
        <a:stretch>
          <a:fillRect/>
        </a:stretch>
      </xdr:blipFill>
      <xdr:spPr>
        <a:xfrm>
          <a:off x="0" y="43350178"/>
          <a:ext cx="635000" cy="63754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69</xdr:row>
      <xdr:rowOff>627378</xdr:rowOff>
    </xdr:from>
    <xdr:to>
      <xdr:col>0</xdr:col>
      <xdr:colOff>635000</xdr:colOff>
      <xdr:row>70</xdr:row>
      <xdr:rowOff>629921</xdr:rowOff>
    </xdr:to>
    <xdr:pic>
      <xdr:nvPicPr>
        <xdr:cNvPr id="45" name="Afbeelding 164" descr="Afbeelding 164"/>
        <xdr:cNvPicPr>
          <a:picLocks noChangeAspect="1"/>
        </xdr:cNvPicPr>
      </xdr:nvPicPr>
      <xdr:blipFill>
        <a:blip xmlns:r="http://schemas.openxmlformats.org/officeDocument/2006/relationships" r:embed="rId28">
          <a:extLst/>
        </a:blip>
        <a:stretch>
          <a:fillRect/>
        </a:stretch>
      </xdr:blipFill>
      <xdr:spPr>
        <a:xfrm>
          <a:off x="0" y="43972478"/>
          <a:ext cx="635000" cy="63754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70</xdr:row>
      <xdr:rowOff>629921</xdr:rowOff>
    </xdr:from>
    <xdr:to>
      <xdr:col>0</xdr:col>
      <xdr:colOff>635000</xdr:colOff>
      <xdr:row>72</xdr:row>
      <xdr:rowOff>0</xdr:rowOff>
    </xdr:to>
    <xdr:pic>
      <xdr:nvPicPr>
        <xdr:cNvPr id="46" name="Afbeelding 166" descr="Afbeelding 166"/>
        <xdr:cNvPicPr>
          <a:picLocks noChangeAspect="1"/>
        </xdr:cNvPicPr>
      </xdr:nvPicPr>
      <xdr:blipFill>
        <a:blip xmlns:r="http://schemas.openxmlformats.org/officeDocument/2006/relationships" r:embed="rId29">
          <a:extLst/>
        </a:blip>
        <a:stretch>
          <a:fillRect/>
        </a:stretch>
      </xdr:blipFill>
      <xdr:spPr>
        <a:xfrm>
          <a:off x="0" y="44610021"/>
          <a:ext cx="635000" cy="64007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72</xdr:row>
      <xdr:rowOff>0</xdr:rowOff>
    </xdr:from>
    <xdr:to>
      <xdr:col>0</xdr:col>
      <xdr:colOff>635000</xdr:colOff>
      <xdr:row>73</xdr:row>
      <xdr:rowOff>2539</xdr:rowOff>
    </xdr:to>
    <xdr:pic>
      <xdr:nvPicPr>
        <xdr:cNvPr id="47" name="Afbeelding 168" descr="Afbeelding 168"/>
        <xdr:cNvPicPr>
          <a:picLocks noChangeAspect="1"/>
        </xdr:cNvPicPr>
      </xdr:nvPicPr>
      <xdr:blipFill>
        <a:blip xmlns:r="http://schemas.openxmlformats.org/officeDocument/2006/relationships" r:embed="rId30">
          <a:extLst/>
        </a:blip>
        <a:stretch>
          <a:fillRect/>
        </a:stretch>
      </xdr:blipFill>
      <xdr:spPr>
        <a:xfrm>
          <a:off x="0" y="45250100"/>
          <a:ext cx="635000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75</xdr:row>
      <xdr:rowOff>629921</xdr:rowOff>
    </xdr:from>
    <xdr:to>
      <xdr:col>1</xdr:col>
      <xdr:colOff>229316</xdr:colOff>
      <xdr:row>77</xdr:row>
      <xdr:rowOff>0</xdr:rowOff>
    </xdr:to>
    <xdr:pic>
      <xdr:nvPicPr>
        <xdr:cNvPr id="48" name="Afbeelding 170" descr="Afbeelding 170"/>
        <xdr:cNvPicPr>
          <a:picLocks noChangeAspect="1"/>
        </xdr:cNvPicPr>
      </xdr:nvPicPr>
      <xdr:blipFill>
        <a:blip xmlns:r="http://schemas.openxmlformats.org/officeDocument/2006/relationships" r:embed="rId31">
          <a:extLst/>
        </a:blip>
        <a:stretch>
          <a:fillRect/>
        </a:stretch>
      </xdr:blipFill>
      <xdr:spPr>
        <a:xfrm>
          <a:off x="0" y="47785021"/>
          <a:ext cx="1804117" cy="64007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77</xdr:row>
      <xdr:rowOff>0</xdr:rowOff>
    </xdr:from>
    <xdr:to>
      <xdr:col>1</xdr:col>
      <xdr:colOff>229316</xdr:colOff>
      <xdr:row>78</xdr:row>
      <xdr:rowOff>2539</xdr:rowOff>
    </xdr:to>
    <xdr:pic>
      <xdr:nvPicPr>
        <xdr:cNvPr id="49" name="Afbeelding 172" descr="Afbeelding 172"/>
        <xdr:cNvPicPr>
          <a:picLocks noChangeAspect="1"/>
        </xdr:cNvPicPr>
      </xdr:nvPicPr>
      <xdr:blipFill>
        <a:blip xmlns:r="http://schemas.openxmlformats.org/officeDocument/2006/relationships" r:embed="rId32">
          <a:extLst/>
        </a:blip>
        <a:stretch>
          <a:fillRect/>
        </a:stretch>
      </xdr:blipFill>
      <xdr:spPr>
        <a:xfrm>
          <a:off x="0" y="48425100"/>
          <a:ext cx="1804117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78</xdr:row>
      <xdr:rowOff>2539</xdr:rowOff>
    </xdr:from>
    <xdr:to>
      <xdr:col>1</xdr:col>
      <xdr:colOff>229316</xdr:colOff>
      <xdr:row>79</xdr:row>
      <xdr:rowOff>5078</xdr:rowOff>
    </xdr:to>
    <xdr:pic>
      <xdr:nvPicPr>
        <xdr:cNvPr id="50" name="Afbeelding 174" descr="Afbeelding 174"/>
        <xdr:cNvPicPr>
          <a:picLocks noChangeAspect="1"/>
        </xdr:cNvPicPr>
      </xdr:nvPicPr>
      <xdr:blipFill>
        <a:blip xmlns:r="http://schemas.openxmlformats.org/officeDocument/2006/relationships" r:embed="rId32">
          <a:extLst/>
        </a:blip>
        <a:stretch>
          <a:fillRect/>
        </a:stretch>
      </xdr:blipFill>
      <xdr:spPr>
        <a:xfrm>
          <a:off x="0" y="49062639"/>
          <a:ext cx="1804117" cy="6375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79</xdr:row>
      <xdr:rowOff>5078</xdr:rowOff>
    </xdr:from>
    <xdr:to>
      <xdr:col>1</xdr:col>
      <xdr:colOff>204252</xdr:colOff>
      <xdr:row>80</xdr:row>
      <xdr:rowOff>7621</xdr:rowOff>
    </xdr:to>
    <xdr:pic>
      <xdr:nvPicPr>
        <xdr:cNvPr id="51" name="Afbeelding 176" descr="Afbeelding 176"/>
        <xdr:cNvPicPr>
          <a:picLocks noChangeAspect="1"/>
        </xdr:cNvPicPr>
      </xdr:nvPicPr>
      <xdr:blipFill>
        <a:blip xmlns:r="http://schemas.openxmlformats.org/officeDocument/2006/relationships" r:embed="rId33">
          <a:extLst/>
        </a:blip>
        <a:stretch>
          <a:fillRect/>
        </a:stretch>
      </xdr:blipFill>
      <xdr:spPr>
        <a:xfrm>
          <a:off x="0" y="49700178"/>
          <a:ext cx="1779053" cy="63754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79</xdr:row>
      <xdr:rowOff>627378</xdr:rowOff>
    </xdr:from>
    <xdr:to>
      <xdr:col>1</xdr:col>
      <xdr:colOff>204252</xdr:colOff>
      <xdr:row>80</xdr:row>
      <xdr:rowOff>629921</xdr:rowOff>
    </xdr:to>
    <xdr:pic>
      <xdr:nvPicPr>
        <xdr:cNvPr id="52" name="Afbeelding 178" descr="Afbeelding 178"/>
        <xdr:cNvPicPr>
          <a:picLocks noChangeAspect="1"/>
        </xdr:cNvPicPr>
      </xdr:nvPicPr>
      <xdr:blipFill>
        <a:blip xmlns:r="http://schemas.openxmlformats.org/officeDocument/2006/relationships" r:embed="rId33">
          <a:extLst/>
        </a:blip>
        <a:stretch>
          <a:fillRect/>
        </a:stretch>
      </xdr:blipFill>
      <xdr:spPr>
        <a:xfrm>
          <a:off x="0" y="50322478"/>
          <a:ext cx="1779053" cy="63754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80</xdr:row>
      <xdr:rowOff>629921</xdr:rowOff>
    </xdr:from>
    <xdr:to>
      <xdr:col>1</xdr:col>
      <xdr:colOff>204252</xdr:colOff>
      <xdr:row>82</xdr:row>
      <xdr:rowOff>0</xdr:rowOff>
    </xdr:to>
    <xdr:pic>
      <xdr:nvPicPr>
        <xdr:cNvPr id="53" name="Afbeelding 180" descr="Afbeelding 180"/>
        <xdr:cNvPicPr>
          <a:picLocks noChangeAspect="1"/>
        </xdr:cNvPicPr>
      </xdr:nvPicPr>
      <xdr:blipFill>
        <a:blip xmlns:r="http://schemas.openxmlformats.org/officeDocument/2006/relationships" r:embed="rId34">
          <a:extLst/>
        </a:blip>
        <a:stretch>
          <a:fillRect/>
        </a:stretch>
      </xdr:blipFill>
      <xdr:spPr>
        <a:xfrm>
          <a:off x="0" y="50960021"/>
          <a:ext cx="1779053" cy="64007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82</xdr:row>
      <xdr:rowOff>0</xdr:rowOff>
    </xdr:from>
    <xdr:to>
      <xdr:col>1</xdr:col>
      <xdr:colOff>204252</xdr:colOff>
      <xdr:row>83</xdr:row>
      <xdr:rowOff>2542</xdr:rowOff>
    </xdr:to>
    <xdr:pic>
      <xdr:nvPicPr>
        <xdr:cNvPr id="54" name="Afbeelding 182" descr="Afbeelding 182"/>
        <xdr:cNvPicPr>
          <a:picLocks noChangeAspect="1"/>
        </xdr:cNvPicPr>
      </xdr:nvPicPr>
      <xdr:blipFill>
        <a:blip xmlns:r="http://schemas.openxmlformats.org/officeDocument/2006/relationships" r:embed="rId33">
          <a:extLst/>
        </a:blip>
        <a:stretch>
          <a:fillRect/>
        </a:stretch>
      </xdr:blipFill>
      <xdr:spPr>
        <a:xfrm>
          <a:off x="0" y="51600100"/>
          <a:ext cx="1779053" cy="63754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84</xdr:row>
      <xdr:rowOff>5078</xdr:rowOff>
    </xdr:from>
    <xdr:to>
      <xdr:col>0</xdr:col>
      <xdr:colOff>1125808</xdr:colOff>
      <xdr:row>85</xdr:row>
      <xdr:rowOff>7621</xdr:rowOff>
    </xdr:to>
    <xdr:pic>
      <xdr:nvPicPr>
        <xdr:cNvPr id="55" name="Afbeelding 184" descr="Afbeelding 184"/>
        <xdr:cNvPicPr>
          <a:picLocks noChangeAspect="1"/>
        </xdr:cNvPicPr>
      </xdr:nvPicPr>
      <xdr:blipFill>
        <a:blip xmlns:r="http://schemas.openxmlformats.org/officeDocument/2006/relationships" r:embed="rId35">
          <a:extLst/>
        </a:blip>
        <a:stretch>
          <a:fillRect/>
        </a:stretch>
      </xdr:blipFill>
      <xdr:spPr>
        <a:xfrm>
          <a:off x="0" y="52875178"/>
          <a:ext cx="1125809" cy="63754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88</xdr:row>
      <xdr:rowOff>2542</xdr:rowOff>
    </xdr:from>
    <xdr:to>
      <xdr:col>0</xdr:col>
      <xdr:colOff>635000</xdr:colOff>
      <xdr:row>89</xdr:row>
      <xdr:rowOff>5078</xdr:rowOff>
    </xdr:to>
    <xdr:pic>
      <xdr:nvPicPr>
        <xdr:cNvPr id="56" name="Afbeelding 186" descr="Afbeelding 186"/>
        <xdr:cNvPicPr>
          <a:picLocks noChangeAspect="1"/>
        </xdr:cNvPicPr>
      </xdr:nvPicPr>
      <xdr:blipFill>
        <a:blip xmlns:r="http://schemas.openxmlformats.org/officeDocument/2006/relationships" r:embed="rId36">
          <a:extLst/>
        </a:blip>
        <a:stretch>
          <a:fillRect/>
        </a:stretch>
      </xdr:blipFill>
      <xdr:spPr>
        <a:xfrm>
          <a:off x="0" y="55412642"/>
          <a:ext cx="635000" cy="63753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89</xdr:row>
      <xdr:rowOff>5078</xdr:rowOff>
    </xdr:from>
    <xdr:to>
      <xdr:col>0</xdr:col>
      <xdr:colOff>635000</xdr:colOff>
      <xdr:row>90</xdr:row>
      <xdr:rowOff>7621</xdr:rowOff>
    </xdr:to>
    <xdr:pic>
      <xdr:nvPicPr>
        <xdr:cNvPr id="57" name="Afbeelding 188" descr="Afbeelding 188"/>
        <xdr:cNvPicPr>
          <a:picLocks noChangeAspect="1"/>
        </xdr:cNvPicPr>
      </xdr:nvPicPr>
      <xdr:blipFill>
        <a:blip xmlns:r="http://schemas.openxmlformats.org/officeDocument/2006/relationships" r:embed="rId36">
          <a:extLst/>
        </a:blip>
        <a:stretch>
          <a:fillRect/>
        </a:stretch>
      </xdr:blipFill>
      <xdr:spPr>
        <a:xfrm>
          <a:off x="0" y="56050178"/>
          <a:ext cx="635000" cy="63754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98</xdr:row>
      <xdr:rowOff>2542</xdr:rowOff>
    </xdr:from>
    <xdr:to>
      <xdr:col>0</xdr:col>
      <xdr:colOff>635000</xdr:colOff>
      <xdr:row>99</xdr:row>
      <xdr:rowOff>5078</xdr:rowOff>
    </xdr:to>
    <xdr:pic>
      <xdr:nvPicPr>
        <xdr:cNvPr id="58" name="Afbeelding 190" descr="Afbeelding 190"/>
        <xdr:cNvPicPr>
          <a:picLocks noChangeAspect="1"/>
        </xdr:cNvPicPr>
      </xdr:nvPicPr>
      <xdr:blipFill>
        <a:blip xmlns:r="http://schemas.openxmlformats.org/officeDocument/2006/relationships" r:embed="rId37">
          <a:extLst/>
        </a:blip>
        <a:stretch>
          <a:fillRect/>
        </a:stretch>
      </xdr:blipFill>
      <xdr:spPr>
        <a:xfrm>
          <a:off x="0" y="61762642"/>
          <a:ext cx="635000" cy="63753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99</xdr:row>
      <xdr:rowOff>5078</xdr:rowOff>
    </xdr:from>
    <xdr:to>
      <xdr:col>0</xdr:col>
      <xdr:colOff>635000</xdr:colOff>
      <xdr:row>100</xdr:row>
      <xdr:rowOff>7621</xdr:rowOff>
    </xdr:to>
    <xdr:pic>
      <xdr:nvPicPr>
        <xdr:cNvPr id="59" name="Afbeelding 192" descr="Afbeelding 192"/>
        <xdr:cNvPicPr>
          <a:picLocks noChangeAspect="1"/>
        </xdr:cNvPicPr>
      </xdr:nvPicPr>
      <xdr:blipFill>
        <a:blip xmlns:r="http://schemas.openxmlformats.org/officeDocument/2006/relationships" r:embed="rId37">
          <a:extLst/>
        </a:blip>
        <a:stretch>
          <a:fillRect/>
        </a:stretch>
      </xdr:blipFill>
      <xdr:spPr>
        <a:xfrm>
          <a:off x="0" y="62400178"/>
          <a:ext cx="635000" cy="63754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99</xdr:row>
      <xdr:rowOff>627378</xdr:rowOff>
    </xdr:from>
    <xdr:to>
      <xdr:col>0</xdr:col>
      <xdr:colOff>635000</xdr:colOff>
      <xdr:row>100</xdr:row>
      <xdr:rowOff>629921</xdr:rowOff>
    </xdr:to>
    <xdr:pic>
      <xdr:nvPicPr>
        <xdr:cNvPr id="60" name="Afbeelding 194" descr="Afbeelding 194"/>
        <xdr:cNvPicPr>
          <a:picLocks noChangeAspect="1"/>
        </xdr:cNvPicPr>
      </xdr:nvPicPr>
      <xdr:blipFill>
        <a:blip xmlns:r="http://schemas.openxmlformats.org/officeDocument/2006/relationships" r:embed="rId37">
          <a:extLst/>
        </a:blip>
        <a:stretch>
          <a:fillRect/>
        </a:stretch>
      </xdr:blipFill>
      <xdr:spPr>
        <a:xfrm>
          <a:off x="0" y="63022478"/>
          <a:ext cx="635000" cy="63754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100</xdr:row>
      <xdr:rowOff>629921</xdr:rowOff>
    </xdr:from>
    <xdr:to>
      <xdr:col>0</xdr:col>
      <xdr:colOff>635000</xdr:colOff>
      <xdr:row>102</xdr:row>
      <xdr:rowOff>0</xdr:rowOff>
    </xdr:to>
    <xdr:pic>
      <xdr:nvPicPr>
        <xdr:cNvPr id="61" name="Afbeelding 196" descr="Afbeelding 196"/>
        <xdr:cNvPicPr>
          <a:picLocks noChangeAspect="1"/>
        </xdr:cNvPicPr>
      </xdr:nvPicPr>
      <xdr:blipFill>
        <a:blip xmlns:r="http://schemas.openxmlformats.org/officeDocument/2006/relationships" r:embed="rId38">
          <a:extLst/>
        </a:blip>
        <a:stretch>
          <a:fillRect/>
        </a:stretch>
      </xdr:blipFill>
      <xdr:spPr>
        <a:xfrm>
          <a:off x="0" y="63660021"/>
          <a:ext cx="635000" cy="64007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102</xdr:row>
      <xdr:rowOff>0</xdr:rowOff>
    </xdr:from>
    <xdr:to>
      <xdr:col>1</xdr:col>
      <xdr:colOff>381680</xdr:colOff>
      <xdr:row>103</xdr:row>
      <xdr:rowOff>2542</xdr:rowOff>
    </xdr:to>
    <xdr:pic>
      <xdr:nvPicPr>
        <xdr:cNvPr id="62" name="Afbeelding 198" descr="Afbeelding 198"/>
        <xdr:cNvPicPr>
          <a:picLocks noChangeAspect="1"/>
        </xdr:cNvPicPr>
      </xdr:nvPicPr>
      <xdr:blipFill>
        <a:blip xmlns:r="http://schemas.openxmlformats.org/officeDocument/2006/relationships" r:embed="rId39">
          <a:extLst/>
        </a:blip>
        <a:stretch>
          <a:fillRect/>
        </a:stretch>
      </xdr:blipFill>
      <xdr:spPr>
        <a:xfrm>
          <a:off x="0" y="64300100"/>
          <a:ext cx="1956480" cy="63754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140</xdr:row>
      <xdr:rowOff>629921</xdr:rowOff>
    </xdr:from>
    <xdr:to>
      <xdr:col>0</xdr:col>
      <xdr:colOff>1252711</xdr:colOff>
      <xdr:row>142</xdr:row>
      <xdr:rowOff>0</xdr:rowOff>
    </xdr:to>
    <xdr:pic>
      <xdr:nvPicPr>
        <xdr:cNvPr id="63" name="Afbeelding 200" descr="Afbeelding 200"/>
        <xdr:cNvPicPr>
          <a:picLocks noChangeAspect="1"/>
        </xdr:cNvPicPr>
      </xdr:nvPicPr>
      <xdr:blipFill>
        <a:blip xmlns:r="http://schemas.openxmlformats.org/officeDocument/2006/relationships" r:embed="rId40">
          <a:extLst/>
        </a:blip>
        <a:stretch>
          <a:fillRect/>
        </a:stretch>
      </xdr:blipFill>
      <xdr:spPr>
        <a:xfrm>
          <a:off x="1" y="89060021"/>
          <a:ext cx="1252711" cy="64007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142</xdr:row>
      <xdr:rowOff>0</xdr:rowOff>
    </xdr:from>
    <xdr:to>
      <xdr:col>0</xdr:col>
      <xdr:colOff>1252711</xdr:colOff>
      <xdr:row>143</xdr:row>
      <xdr:rowOff>2542</xdr:rowOff>
    </xdr:to>
    <xdr:pic>
      <xdr:nvPicPr>
        <xdr:cNvPr id="64" name="Afbeelding 202" descr="Afbeelding 202"/>
        <xdr:cNvPicPr>
          <a:picLocks noChangeAspect="1"/>
        </xdr:cNvPicPr>
      </xdr:nvPicPr>
      <xdr:blipFill>
        <a:blip xmlns:r="http://schemas.openxmlformats.org/officeDocument/2006/relationships" r:embed="rId41">
          <a:extLst/>
        </a:blip>
        <a:stretch>
          <a:fillRect/>
        </a:stretch>
      </xdr:blipFill>
      <xdr:spPr>
        <a:xfrm>
          <a:off x="1" y="89700100"/>
          <a:ext cx="1252711" cy="63754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143</xdr:row>
      <xdr:rowOff>2542</xdr:rowOff>
    </xdr:from>
    <xdr:to>
      <xdr:col>0</xdr:col>
      <xdr:colOff>1252711</xdr:colOff>
      <xdr:row>144</xdr:row>
      <xdr:rowOff>5078</xdr:rowOff>
    </xdr:to>
    <xdr:pic>
      <xdr:nvPicPr>
        <xdr:cNvPr id="65" name="Afbeelding 204" descr="Afbeelding 204"/>
        <xdr:cNvPicPr>
          <a:picLocks noChangeAspect="1"/>
        </xdr:cNvPicPr>
      </xdr:nvPicPr>
      <xdr:blipFill>
        <a:blip xmlns:r="http://schemas.openxmlformats.org/officeDocument/2006/relationships" r:embed="rId41">
          <a:extLst/>
        </a:blip>
        <a:stretch>
          <a:fillRect/>
        </a:stretch>
      </xdr:blipFill>
      <xdr:spPr>
        <a:xfrm>
          <a:off x="1" y="90337642"/>
          <a:ext cx="1252711" cy="63753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144</xdr:row>
      <xdr:rowOff>5078</xdr:rowOff>
    </xdr:from>
    <xdr:to>
      <xdr:col>0</xdr:col>
      <xdr:colOff>1252711</xdr:colOff>
      <xdr:row>145</xdr:row>
      <xdr:rowOff>7621</xdr:rowOff>
    </xdr:to>
    <xdr:pic>
      <xdr:nvPicPr>
        <xdr:cNvPr id="66" name="Afbeelding 206" descr="Afbeelding 206"/>
        <xdr:cNvPicPr>
          <a:picLocks noChangeAspect="1"/>
        </xdr:cNvPicPr>
      </xdr:nvPicPr>
      <xdr:blipFill>
        <a:blip xmlns:r="http://schemas.openxmlformats.org/officeDocument/2006/relationships" r:embed="rId41">
          <a:extLst/>
        </a:blip>
        <a:stretch>
          <a:fillRect/>
        </a:stretch>
      </xdr:blipFill>
      <xdr:spPr>
        <a:xfrm>
          <a:off x="1" y="90975178"/>
          <a:ext cx="1252711" cy="63754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144</xdr:row>
      <xdr:rowOff>627378</xdr:rowOff>
    </xdr:from>
    <xdr:to>
      <xdr:col>0</xdr:col>
      <xdr:colOff>921773</xdr:colOff>
      <xdr:row>145</xdr:row>
      <xdr:rowOff>629921</xdr:rowOff>
    </xdr:to>
    <xdr:pic>
      <xdr:nvPicPr>
        <xdr:cNvPr id="67" name="Afbeelding 208" descr="Afbeelding 208"/>
        <xdr:cNvPicPr>
          <a:picLocks noChangeAspect="1"/>
        </xdr:cNvPicPr>
      </xdr:nvPicPr>
      <xdr:blipFill>
        <a:blip xmlns:r="http://schemas.openxmlformats.org/officeDocument/2006/relationships" r:embed="rId42">
          <a:extLst/>
        </a:blip>
        <a:stretch>
          <a:fillRect/>
        </a:stretch>
      </xdr:blipFill>
      <xdr:spPr>
        <a:xfrm>
          <a:off x="0" y="91597478"/>
          <a:ext cx="921774" cy="63754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145</xdr:row>
      <xdr:rowOff>629921</xdr:rowOff>
    </xdr:from>
    <xdr:to>
      <xdr:col>0</xdr:col>
      <xdr:colOff>921773</xdr:colOff>
      <xdr:row>147</xdr:row>
      <xdr:rowOff>0</xdr:rowOff>
    </xdr:to>
    <xdr:pic>
      <xdr:nvPicPr>
        <xdr:cNvPr id="68" name="Afbeelding 210" descr="Afbeelding 210"/>
        <xdr:cNvPicPr>
          <a:picLocks noChangeAspect="1"/>
        </xdr:cNvPicPr>
      </xdr:nvPicPr>
      <xdr:blipFill>
        <a:blip xmlns:r="http://schemas.openxmlformats.org/officeDocument/2006/relationships" r:embed="rId42">
          <a:extLst/>
        </a:blip>
        <a:stretch>
          <a:fillRect/>
        </a:stretch>
      </xdr:blipFill>
      <xdr:spPr>
        <a:xfrm>
          <a:off x="0" y="92235021"/>
          <a:ext cx="921774" cy="64007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163</xdr:row>
      <xdr:rowOff>2542</xdr:rowOff>
    </xdr:from>
    <xdr:to>
      <xdr:col>1</xdr:col>
      <xdr:colOff>303093</xdr:colOff>
      <xdr:row>164</xdr:row>
      <xdr:rowOff>5078</xdr:rowOff>
    </xdr:to>
    <xdr:pic>
      <xdr:nvPicPr>
        <xdr:cNvPr id="69" name="Afbeelding 212" descr="Afbeelding 212"/>
        <xdr:cNvPicPr>
          <a:picLocks noChangeAspect="1"/>
        </xdr:cNvPicPr>
      </xdr:nvPicPr>
      <xdr:blipFill>
        <a:blip xmlns:r="http://schemas.openxmlformats.org/officeDocument/2006/relationships" r:embed="rId43">
          <a:extLst/>
        </a:blip>
        <a:stretch>
          <a:fillRect/>
        </a:stretch>
      </xdr:blipFill>
      <xdr:spPr>
        <a:xfrm>
          <a:off x="1" y="103037642"/>
          <a:ext cx="1877893" cy="63753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164</xdr:row>
      <xdr:rowOff>5078</xdr:rowOff>
    </xdr:from>
    <xdr:to>
      <xdr:col>1</xdr:col>
      <xdr:colOff>303093</xdr:colOff>
      <xdr:row>165</xdr:row>
      <xdr:rowOff>7615</xdr:rowOff>
    </xdr:to>
    <xdr:pic>
      <xdr:nvPicPr>
        <xdr:cNvPr id="70" name="Afbeelding 214" descr="Afbeelding 214"/>
        <xdr:cNvPicPr>
          <a:picLocks noChangeAspect="1"/>
        </xdr:cNvPicPr>
      </xdr:nvPicPr>
      <xdr:blipFill>
        <a:blip xmlns:r="http://schemas.openxmlformats.org/officeDocument/2006/relationships" r:embed="rId43">
          <a:extLst/>
        </a:blip>
        <a:stretch>
          <a:fillRect/>
        </a:stretch>
      </xdr:blipFill>
      <xdr:spPr>
        <a:xfrm>
          <a:off x="1" y="103675178"/>
          <a:ext cx="1877893" cy="63753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164</xdr:row>
      <xdr:rowOff>627384</xdr:rowOff>
    </xdr:from>
    <xdr:to>
      <xdr:col>1</xdr:col>
      <xdr:colOff>303093</xdr:colOff>
      <xdr:row>165</xdr:row>
      <xdr:rowOff>629915</xdr:rowOff>
    </xdr:to>
    <xdr:pic>
      <xdr:nvPicPr>
        <xdr:cNvPr id="71" name="Afbeelding 216" descr="Afbeelding 216"/>
        <xdr:cNvPicPr>
          <a:picLocks noChangeAspect="1"/>
        </xdr:cNvPicPr>
      </xdr:nvPicPr>
      <xdr:blipFill>
        <a:blip xmlns:r="http://schemas.openxmlformats.org/officeDocument/2006/relationships" r:embed="rId43">
          <a:extLst/>
        </a:blip>
        <a:stretch>
          <a:fillRect/>
        </a:stretch>
      </xdr:blipFill>
      <xdr:spPr>
        <a:xfrm>
          <a:off x="1" y="104297484"/>
          <a:ext cx="1877893" cy="63753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167</xdr:row>
      <xdr:rowOff>0</xdr:rowOff>
    </xdr:from>
    <xdr:to>
      <xdr:col>0</xdr:col>
      <xdr:colOff>1257610</xdr:colOff>
      <xdr:row>168</xdr:row>
      <xdr:rowOff>2542</xdr:rowOff>
    </xdr:to>
    <xdr:pic>
      <xdr:nvPicPr>
        <xdr:cNvPr id="72" name="Afbeelding 218" descr="Afbeelding 218"/>
        <xdr:cNvPicPr>
          <a:picLocks noChangeAspect="1"/>
        </xdr:cNvPicPr>
      </xdr:nvPicPr>
      <xdr:blipFill>
        <a:blip xmlns:r="http://schemas.openxmlformats.org/officeDocument/2006/relationships" r:embed="rId44">
          <a:extLst/>
        </a:blip>
        <a:stretch>
          <a:fillRect/>
        </a:stretch>
      </xdr:blipFill>
      <xdr:spPr>
        <a:xfrm>
          <a:off x="0" y="105575100"/>
          <a:ext cx="1257610" cy="63754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168</xdr:row>
      <xdr:rowOff>2542</xdr:rowOff>
    </xdr:from>
    <xdr:to>
      <xdr:col>0</xdr:col>
      <xdr:colOff>1335315</xdr:colOff>
      <xdr:row>169</xdr:row>
      <xdr:rowOff>5084</xdr:rowOff>
    </xdr:to>
    <xdr:pic>
      <xdr:nvPicPr>
        <xdr:cNvPr id="73" name="Afbeelding 220" descr="Afbeelding 220"/>
        <xdr:cNvPicPr>
          <a:picLocks noChangeAspect="1"/>
        </xdr:cNvPicPr>
      </xdr:nvPicPr>
      <xdr:blipFill>
        <a:blip xmlns:r="http://schemas.openxmlformats.org/officeDocument/2006/relationships" r:embed="rId45">
          <a:extLst/>
        </a:blip>
        <a:stretch>
          <a:fillRect/>
        </a:stretch>
      </xdr:blipFill>
      <xdr:spPr>
        <a:xfrm>
          <a:off x="1" y="106212642"/>
          <a:ext cx="1335315" cy="63754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169</xdr:row>
      <xdr:rowOff>5084</xdr:rowOff>
    </xdr:from>
    <xdr:to>
      <xdr:col>1</xdr:col>
      <xdr:colOff>181460</xdr:colOff>
      <xdr:row>170</xdr:row>
      <xdr:rowOff>7615</xdr:rowOff>
    </xdr:to>
    <xdr:pic>
      <xdr:nvPicPr>
        <xdr:cNvPr id="74" name="Afbeelding 222" descr="Afbeelding 222"/>
        <xdr:cNvPicPr>
          <a:picLocks noChangeAspect="1"/>
        </xdr:cNvPicPr>
      </xdr:nvPicPr>
      <xdr:blipFill>
        <a:blip xmlns:r="http://schemas.openxmlformats.org/officeDocument/2006/relationships" r:embed="rId46">
          <a:extLst/>
        </a:blip>
        <a:stretch>
          <a:fillRect/>
        </a:stretch>
      </xdr:blipFill>
      <xdr:spPr>
        <a:xfrm>
          <a:off x="1" y="106850184"/>
          <a:ext cx="1756260" cy="63753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169</xdr:row>
      <xdr:rowOff>627384</xdr:rowOff>
    </xdr:from>
    <xdr:to>
      <xdr:col>1</xdr:col>
      <xdr:colOff>91212</xdr:colOff>
      <xdr:row>170</xdr:row>
      <xdr:rowOff>629915</xdr:rowOff>
    </xdr:to>
    <xdr:pic>
      <xdr:nvPicPr>
        <xdr:cNvPr id="75" name="Afbeelding 224" descr="Afbeelding 224"/>
        <xdr:cNvPicPr>
          <a:picLocks noChangeAspect="1"/>
        </xdr:cNvPicPr>
      </xdr:nvPicPr>
      <xdr:blipFill>
        <a:blip xmlns:r="http://schemas.openxmlformats.org/officeDocument/2006/relationships" r:embed="rId47">
          <a:extLst/>
        </a:blip>
        <a:stretch>
          <a:fillRect/>
        </a:stretch>
      </xdr:blipFill>
      <xdr:spPr>
        <a:xfrm>
          <a:off x="0" y="107472484"/>
          <a:ext cx="1666013" cy="63753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170</xdr:row>
      <xdr:rowOff>629915</xdr:rowOff>
    </xdr:from>
    <xdr:to>
      <xdr:col>0</xdr:col>
      <xdr:colOff>1321056</xdr:colOff>
      <xdr:row>172</xdr:row>
      <xdr:rowOff>0</xdr:rowOff>
    </xdr:to>
    <xdr:pic>
      <xdr:nvPicPr>
        <xdr:cNvPr id="76" name="Afbeelding 226" descr="Afbeelding 226"/>
        <xdr:cNvPicPr>
          <a:picLocks noChangeAspect="1"/>
        </xdr:cNvPicPr>
      </xdr:nvPicPr>
      <xdr:blipFill>
        <a:blip xmlns:r="http://schemas.openxmlformats.org/officeDocument/2006/relationships" r:embed="rId48">
          <a:extLst/>
        </a:blip>
        <a:stretch>
          <a:fillRect/>
        </a:stretch>
      </xdr:blipFill>
      <xdr:spPr>
        <a:xfrm>
          <a:off x="1" y="108110015"/>
          <a:ext cx="1321056" cy="64008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</xdr:colOff>
      <xdr:row>172</xdr:row>
      <xdr:rowOff>0</xdr:rowOff>
    </xdr:from>
    <xdr:to>
      <xdr:col>0</xdr:col>
      <xdr:colOff>1321056</xdr:colOff>
      <xdr:row>173</xdr:row>
      <xdr:rowOff>2542</xdr:rowOff>
    </xdr:to>
    <xdr:pic>
      <xdr:nvPicPr>
        <xdr:cNvPr id="77" name="Afbeelding 228" descr="Afbeelding 228"/>
        <xdr:cNvPicPr>
          <a:picLocks noChangeAspect="1"/>
        </xdr:cNvPicPr>
      </xdr:nvPicPr>
      <xdr:blipFill>
        <a:blip xmlns:r="http://schemas.openxmlformats.org/officeDocument/2006/relationships" r:embed="rId48">
          <a:extLst/>
        </a:blip>
        <a:stretch>
          <a:fillRect/>
        </a:stretch>
      </xdr:blipFill>
      <xdr:spPr>
        <a:xfrm>
          <a:off x="1" y="108750100"/>
          <a:ext cx="1321056" cy="63754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76"/>
  <sheetViews>
    <sheetView showGridLines="0" tabSelected="1" workbookViewId="0">
      <selection activeCell="AC3" sqref="AC3"/>
    </sheetView>
  </sheetViews>
  <sheetFormatPr defaultColWidth="8.7109375" defaultRowHeight="12.95" customHeight="1" x14ac:dyDescent="0.2"/>
  <cols>
    <col min="1" max="1" width="20.7109375" style="1" customWidth="1"/>
    <col min="2" max="23" width="8.7109375" style="1" customWidth="1"/>
    <col min="24" max="24" width="11.28515625" style="1" customWidth="1"/>
    <col min="25" max="25" width="9.140625" style="1" customWidth="1"/>
    <col min="26" max="28" width="8.7109375" style="1" customWidth="1"/>
    <col min="29" max="16384" width="8.7109375" style="1"/>
  </cols>
  <sheetData>
    <row r="1" spans="1:27" ht="12.9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3" t="s">
        <v>24</v>
      </c>
      <c r="Z1" s="2" t="s">
        <v>25</v>
      </c>
      <c r="AA1" s="4"/>
    </row>
    <row r="2" spans="1:27" ht="50.1" customHeight="1" x14ac:dyDescent="0.2">
      <c r="A2" s="5"/>
      <c r="B2" s="6" t="s">
        <v>26</v>
      </c>
      <c r="C2" s="6" t="s">
        <v>27</v>
      </c>
      <c r="D2" s="6" t="s">
        <v>28</v>
      </c>
      <c r="E2" s="6" t="s">
        <v>29</v>
      </c>
      <c r="F2" s="6" t="s">
        <v>30</v>
      </c>
      <c r="G2" s="6" t="s">
        <v>31</v>
      </c>
      <c r="H2" s="6" t="s">
        <v>32</v>
      </c>
      <c r="I2" s="6" t="s">
        <v>33</v>
      </c>
      <c r="J2" s="6" t="s">
        <v>34</v>
      </c>
      <c r="K2" s="6" t="s">
        <v>35</v>
      </c>
      <c r="L2" s="6" t="s">
        <v>36</v>
      </c>
      <c r="M2" s="6" t="s">
        <v>37</v>
      </c>
      <c r="N2" s="6" t="s">
        <v>38</v>
      </c>
      <c r="O2" s="6" t="s">
        <v>39</v>
      </c>
      <c r="P2" s="6" t="s">
        <v>40</v>
      </c>
      <c r="Q2" s="6" t="s">
        <v>41</v>
      </c>
      <c r="R2" s="6" t="s">
        <v>42</v>
      </c>
      <c r="S2" s="6" t="s">
        <v>43</v>
      </c>
      <c r="T2" s="6" t="s">
        <v>44</v>
      </c>
      <c r="U2" s="6" t="s">
        <v>45</v>
      </c>
      <c r="V2" s="7">
        <v>12</v>
      </c>
      <c r="W2" s="8">
        <v>13</v>
      </c>
      <c r="X2" s="8">
        <v>156</v>
      </c>
      <c r="Y2" s="9">
        <v>99.99</v>
      </c>
      <c r="Z2" s="9" cm="1">
        <f t="array" ref="Z2">Y2/2.4</f>
        <v>41.662500000000001</v>
      </c>
      <c r="AA2" s="10"/>
    </row>
    <row r="3" spans="1:27" ht="50.1" customHeight="1" x14ac:dyDescent="0.2">
      <c r="A3" s="5"/>
      <c r="B3" s="6" t="s">
        <v>26</v>
      </c>
      <c r="C3" s="6" t="s">
        <v>46</v>
      </c>
      <c r="D3" s="6" t="s">
        <v>47</v>
      </c>
      <c r="E3" s="6" t="s">
        <v>48</v>
      </c>
      <c r="F3" s="6" t="s">
        <v>49</v>
      </c>
      <c r="G3" s="6" t="s">
        <v>50</v>
      </c>
      <c r="H3" s="6" t="s">
        <v>51</v>
      </c>
      <c r="I3" s="6" t="s">
        <v>52</v>
      </c>
      <c r="J3" s="6" t="s">
        <v>53</v>
      </c>
      <c r="K3" s="6" t="s">
        <v>35</v>
      </c>
      <c r="L3" s="6" t="s">
        <v>36</v>
      </c>
      <c r="M3" s="6" t="s">
        <v>37</v>
      </c>
      <c r="N3" s="6" t="s">
        <v>54</v>
      </c>
      <c r="O3" s="6" t="s">
        <v>39</v>
      </c>
      <c r="P3" s="6" t="s">
        <v>55</v>
      </c>
      <c r="Q3" s="6" t="s">
        <v>41</v>
      </c>
      <c r="R3" s="6" t="s">
        <v>42</v>
      </c>
      <c r="S3" s="6" t="s">
        <v>56</v>
      </c>
      <c r="T3" s="6" t="s">
        <v>57</v>
      </c>
      <c r="U3" s="6" t="s">
        <v>58</v>
      </c>
      <c r="V3" s="7">
        <v>10</v>
      </c>
      <c r="W3" s="8">
        <v>4</v>
      </c>
      <c r="X3" s="8">
        <v>40</v>
      </c>
      <c r="Y3" s="9">
        <v>149.99</v>
      </c>
      <c r="Z3" s="9" cm="1">
        <f t="array" ref="Z3">Y3/2.4</f>
        <v>62.495833333333337</v>
      </c>
      <c r="AA3" s="11"/>
    </row>
    <row r="4" spans="1:27" ht="50.1" customHeight="1" x14ac:dyDescent="0.2">
      <c r="A4" s="5"/>
      <c r="B4" s="6" t="s">
        <v>26</v>
      </c>
      <c r="C4" s="6" t="s">
        <v>59</v>
      </c>
      <c r="D4" s="6" t="s">
        <v>47</v>
      </c>
      <c r="E4" s="6" t="s">
        <v>48</v>
      </c>
      <c r="F4" s="6" t="s">
        <v>60</v>
      </c>
      <c r="G4" s="6" t="s">
        <v>61</v>
      </c>
      <c r="H4" s="6" t="s">
        <v>62</v>
      </c>
      <c r="I4" s="6" t="s">
        <v>52</v>
      </c>
      <c r="J4" s="6" t="s">
        <v>53</v>
      </c>
      <c r="K4" s="6" t="s">
        <v>35</v>
      </c>
      <c r="L4" s="6" t="s">
        <v>36</v>
      </c>
      <c r="M4" s="6" t="s">
        <v>37</v>
      </c>
      <c r="N4" s="6" t="s">
        <v>63</v>
      </c>
      <c r="O4" s="6" t="s">
        <v>39</v>
      </c>
      <c r="P4" s="6" t="s">
        <v>55</v>
      </c>
      <c r="Q4" s="6" t="s">
        <v>41</v>
      </c>
      <c r="R4" s="6" t="s">
        <v>42</v>
      </c>
      <c r="S4" s="6" t="s">
        <v>56</v>
      </c>
      <c r="T4" s="6" t="s">
        <v>57</v>
      </c>
      <c r="U4" s="6" t="s">
        <v>58</v>
      </c>
      <c r="V4" s="7">
        <v>10</v>
      </c>
      <c r="W4" s="8">
        <v>4</v>
      </c>
      <c r="X4" s="8">
        <v>40</v>
      </c>
      <c r="Y4" s="9">
        <v>149.99</v>
      </c>
      <c r="Z4" s="9" cm="1">
        <f t="array" ref="Z4">Y4/2.4</f>
        <v>62.495833333333337</v>
      </c>
      <c r="AA4" s="11"/>
    </row>
    <row r="5" spans="1:27" ht="50.1" customHeight="1" x14ac:dyDescent="0.2">
      <c r="A5" s="5"/>
      <c r="B5" s="6" t="s">
        <v>26</v>
      </c>
      <c r="C5" s="6" t="s">
        <v>64</v>
      </c>
      <c r="D5" s="6" t="s">
        <v>47</v>
      </c>
      <c r="E5" s="6" t="s">
        <v>48</v>
      </c>
      <c r="F5" s="6" t="s">
        <v>65</v>
      </c>
      <c r="G5" s="6" t="s">
        <v>66</v>
      </c>
      <c r="H5" s="6" t="s">
        <v>67</v>
      </c>
      <c r="I5" s="6" t="s">
        <v>52</v>
      </c>
      <c r="J5" s="6" t="s">
        <v>53</v>
      </c>
      <c r="K5" s="6" t="s">
        <v>35</v>
      </c>
      <c r="L5" s="6" t="s">
        <v>36</v>
      </c>
      <c r="M5" s="6" t="s">
        <v>37</v>
      </c>
      <c r="N5" s="6" t="s">
        <v>68</v>
      </c>
      <c r="O5" s="6" t="s">
        <v>39</v>
      </c>
      <c r="P5" s="6" t="s">
        <v>55</v>
      </c>
      <c r="Q5" s="6" t="s">
        <v>41</v>
      </c>
      <c r="R5" s="6" t="s">
        <v>42</v>
      </c>
      <c r="S5" s="6" t="s">
        <v>56</v>
      </c>
      <c r="T5" s="6" t="s">
        <v>57</v>
      </c>
      <c r="U5" s="6" t="s">
        <v>58</v>
      </c>
      <c r="V5" s="7">
        <v>10</v>
      </c>
      <c r="W5" s="8">
        <v>4</v>
      </c>
      <c r="X5" s="8">
        <v>40</v>
      </c>
      <c r="Y5" s="9">
        <v>149.99</v>
      </c>
      <c r="Z5" s="9" cm="1">
        <f t="array" ref="Z5">Y5/2.4</f>
        <v>62.495833333333337</v>
      </c>
      <c r="AA5" s="11"/>
    </row>
    <row r="6" spans="1:27" ht="50.1" customHeight="1" x14ac:dyDescent="0.2">
      <c r="A6" s="12"/>
      <c r="B6" s="13" t="s">
        <v>26</v>
      </c>
      <c r="C6" s="13" t="s">
        <v>69</v>
      </c>
      <c r="D6" s="13" t="s">
        <v>70</v>
      </c>
      <c r="E6" s="13" t="s">
        <v>71</v>
      </c>
      <c r="F6" s="13" t="s">
        <v>72</v>
      </c>
      <c r="G6" s="13" t="s">
        <v>73</v>
      </c>
      <c r="H6" s="13" t="s">
        <v>74</v>
      </c>
      <c r="I6" s="13" t="s">
        <v>33</v>
      </c>
      <c r="J6" s="13" t="s">
        <v>34</v>
      </c>
      <c r="K6" s="13" t="s">
        <v>35</v>
      </c>
      <c r="L6" s="13" t="s">
        <v>75</v>
      </c>
      <c r="M6" s="13" t="s">
        <v>76</v>
      </c>
      <c r="N6" s="13" t="s">
        <v>77</v>
      </c>
      <c r="O6" s="13" t="s">
        <v>39</v>
      </c>
      <c r="P6" s="13" t="s">
        <v>40</v>
      </c>
      <c r="Q6" s="13" t="s">
        <v>41</v>
      </c>
      <c r="R6" s="13" t="s">
        <v>78</v>
      </c>
      <c r="S6" s="13" t="s">
        <v>79</v>
      </c>
      <c r="T6" s="13" t="s">
        <v>80</v>
      </c>
      <c r="U6" s="13" t="s">
        <v>81</v>
      </c>
      <c r="V6" s="14">
        <v>10</v>
      </c>
      <c r="W6" s="15">
        <v>6</v>
      </c>
      <c r="X6" s="15">
        <v>60</v>
      </c>
      <c r="Y6" s="16">
        <v>189.99</v>
      </c>
      <c r="Z6" s="17" cm="1">
        <f t="array" ref="Z6">Y6/2.4</f>
        <v>79.162500000000009</v>
      </c>
      <c r="AA6" s="4"/>
    </row>
    <row r="7" spans="1:27" ht="50.1" customHeight="1" x14ac:dyDescent="0.2">
      <c r="A7" s="18"/>
      <c r="B7" s="2" t="s">
        <v>26</v>
      </c>
      <c r="C7" s="2" t="s">
        <v>82</v>
      </c>
      <c r="D7" s="2" t="s">
        <v>83</v>
      </c>
      <c r="E7" s="2" t="s">
        <v>84</v>
      </c>
      <c r="F7" s="2" t="s">
        <v>85</v>
      </c>
      <c r="G7" s="2" t="s">
        <v>86</v>
      </c>
      <c r="H7" s="2" t="s">
        <v>87</v>
      </c>
      <c r="I7" s="2" t="s">
        <v>52</v>
      </c>
      <c r="J7" s="2" t="s">
        <v>53</v>
      </c>
      <c r="K7" s="2" t="s">
        <v>35</v>
      </c>
      <c r="L7" s="2" t="s">
        <v>75</v>
      </c>
      <c r="M7" s="2" t="s">
        <v>76</v>
      </c>
      <c r="N7" s="2" t="s">
        <v>88</v>
      </c>
      <c r="O7" s="2" t="s">
        <v>39</v>
      </c>
      <c r="P7" s="2" t="s">
        <v>40</v>
      </c>
      <c r="Q7" s="2" t="s">
        <v>41</v>
      </c>
      <c r="R7" s="2" t="s">
        <v>89</v>
      </c>
      <c r="S7" s="2" t="s">
        <v>90</v>
      </c>
      <c r="T7" s="2" t="s">
        <v>91</v>
      </c>
      <c r="U7" s="2" t="s">
        <v>92</v>
      </c>
      <c r="V7" s="19">
        <v>12</v>
      </c>
      <c r="W7" s="20">
        <v>2</v>
      </c>
      <c r="X7" s="20">
        <v>24</v>
      </c>
      <c r="Y7" s="21">
        <v>139.99</v>
      </c>
      <c r="Z7" s="22" cm="1">
        <f t="array" ref="Z7">Y7/2.4</f>
        <v>58.329166666666673</v>
      </c>
      <c r="AA7" s="4"/>
    </row>
    <row r="8" spans="1:27" ht="50.1" customHeight="1" x14ac:dyDescent="0.2">
      <c r="A8" s="23"/>
      <c r="B8" s="24" t="s">
        <v>26</v>
      </c>
      <c r="C8" s="24" t="s">
        <v>93</v>
      </c>
      <c r="D8" s="24" t="s">
        <v>94</v>
      </c>
      <c r="E8" s="24" t="s">
        <v>95</v>
      </c>
      <c r="F8" s="24" t="s">
        <v>96</v>
      </c>
      <c r="G8" s="24" t="s">
        <v>97</v>
      </c>
      <c r="H8" s="24" t="s">
        <v>98</v>
      </c>
      <c r="I8" s="24" t="s">
        <v>99</v>
      </c>
      <c r="J8" s="24" t="s">
        <v>100</v>
      </c>
      <c r="K8" s="24" t="s">
        <v>35</v>
      </c>
      <c r="L8" s="24" t="s">
        <v>75</v>
      </c>
      <c r="M8" s="24" t="s">
        <v>76</v>
      </c>
      <c r="N8" s="24" t="s">
        <v>101</v>
      </c>
      <c r="O8" s="24" t="s">
        <v>39</v>
      </c>
      <c r="P8" s="24" t="s">
        <v>40</v>
      </c>
      <c r="Q8" s="24" t="s">
        <v>41</v>
      </c>
      <c r="R8" s="24" t="s">
        <v>89</v>
      </c>
      <c r="S8" s="24" t="s">
        <v>90</v>
      </c>
      <c r="T8" s="24" t="s">
        <v>80</v>
      </c>
      <c r="U8" s="24" t="s">
        <v>81</v>
      </c>
      <c r="V8" s="25">
        <v>10</v>
      </c>
      <c r="W8" s="26">
        <v>1</v>
      </c>
      <c r="X8" s="26">
        <v>10</v>
      </c>
      <c r="Y8" s="27">
        <v>149.99</v>
      </c>
      <c r="Z8" s="27" cm="1">
        <f t="array" ref="Z8">Y8/2.4</f>
        <v>62.495833333333337</v>
      </c>
      <c r="AA8" s="11"/>
    </row>
    <row r="9" spans="1:27" ht="50.1" customHeight="1" x14ac:dyDescent="0.2">
      <c r="A9" s="12"/>
      <c r="B9" s="13" t="s">
        <v>26</v>
      </c>
      <c r="C9" s="13" t="s">
        <v>102</v>
      </c>
      <c r="D9" s="13" t="s">
        <v>103</v>
      </c>
      <c r="E9" s="13" t="s">
        <v>104</v>
      </c>
      <c r="F9" s="13" t="s">
        <v>105</v>
      </c>
      <c r="G9" s="13" t="s">
        <v>106</v>
      </c>
      <c r="H9" s="13" t="s">
        <v>107</v>
      </c>
      <c r="I9" s="13" t="s">
        <v>108</v>
      </c>
      <c r="J9" s="13" t="s">
        <v>109</v>
      </c>
      <c r="K9" s="13" t="s">
        <v>35</v>
      </c>
      <c r="L9" s="13" t="s">
        <v>75</v>
      </c>
      <c r="M9" s="13" t="s">
        <v>110</v>
      </c>
      <c r="N9" s="13" t="s">
        <v>111</v>
      </c>
      <c r="O9" s="13" t="s">
        <v>39</v>
      </c>
      <c r="P9" s="13" t="s">
        <v>40</v>
      </c>
      <c r="Q9" s="13" t="s">
        <v>112</v>
      </c>
      <c r="R9" s="13" t="s">
        <v>112</v>
      </c>
      <c r="S9" s="13" t="s">
        <v>113</v>
      </c>
      <c r="T9" s="12"/>
      <c r="U9" s="13" t="s">
        <v>114</v>
      </c>
      <c r="V9" s="14">
        <v>1</v>
      </c>
      <c r="W9" s="15">
        <v>46</v>
      </c>
      <c r="X9" s="15">
        <v>46</v>
      </c>
      <c r="Y9" s="16">
        <v>99.99</v>
      </c>
      <c r="Z9" s="17" cm="1">
        <f t="array" ref="Z9">Y9/2.4</f>
        <v>41.662500000000001</v>
      </c>
      <c r="AA9" s="4"/>
    </row>
    <row r="10" spans="1:27" ht="50.1" customHeight="1" x14ac:dyDescent="0.2">
      <c r="A10" s="4"/>
      <c r="B10" s="28" t="s">
        <v>26</v>
      </c>
      <c r="C10" s="28" t="s">
        <v>115</v>
      </c>
      <c r="D10" s="28" t="s">
        <v>116</v>
      </c>
      <c r="E10" s="28" t="s">
        <v>117</v>
      </c>
      <c r="F10" s="28" t="s">
        <v>118</v>
      </c>
      <c r="G10" s="28" t="s">
        <v>119</v>
      </c>
      <c r="H10" s="28" t="s">
        <v>120</v>
      </c>
      <c r="I10" s="28" t="s">
        <v>121</v>
      </c>
      <c r="J10" s="28" t="s">
        <v>122</v>
      </c>
      <c r="K10" s="28" t="s">
        <v>35</v>
      </c>
      <c r="L10" s="28" t="s">
        <v>75</v>
      </c>
      <c r="M10" s="28" t="s">
        <v>110</v>
      </c>
      <c r="N10" s="28" t="s">
        <v>123</v>
      </c>
      <c r="O10" s="28" t="s">
        <v>39</v>
      </c>
      <c r="P10" s="28" t="s">
        <v>40</v>
      </c>
      <c r="Q10" s="28" t="s">
        <v>112</v>
      </c>
      <c r="R10" s="28" t="s">
        <v>112</v>
      </c>
      <c r="S10" s="28" t="s">
        <v>113</v>
      </c>
      <c r="T10" s="4"/>
      <c r="U10" s="28" t="s">
        <v>114</v>
      </c>
      <c r="V10" s="29">
        <v>1</v>
      </c>
      <c r="W10" s="30">
        <v>20</v>
      </c>
      <c r="X10" s="30">
        <v>20</v>
      </c>
      <c r="Y10" s="31">
        <v>119.99</v>
      </c>
      <c r="Z10" s="32" cm="1">
        <f t="array" ref="Z10">Y10/2.4</f>
        <v>49.99583333333333</v>
      </c>
      <c r="AA10" s="4"/>
    </row>
    <row r="11" spans="1:27" ht="50.1" customHeight="1" x14ac:dyDescent="0.2">
      <c r="A11" s="4"/>
      <c r="B11" s="28" t="s">
        <v>26</v>
      </c>
      <c r="C11" s="28" t="s">
        <v>124</v>
      </c>
      <c r="D11" s="28" t="s">
        <v>125</v>
      </c>
      <c r="E11" s="28" t="s">
        <v>126</v>
      </c>
      <c r="F11" s="28" t="s">
        <v>127</v>
      </c>
      <c r="G11" s="28" t="s">
        <v>128</v>
      </c>
      <c r="H11" s="28" t="s">
        <v>129</v>
      </c>
      <c r="I11" s="28" t="s">
        <v>108</v>
      </c>
      <c r="J11" s="28" t="s">
        <v>109</v>
      </c>
      <c r="K11" s="28" t="s">
        <v>35</v>
      </c>
      <c r="L11" s="28" t="s">
        <v>75</v>
      </c>
      <c r="M11" s="28" t="s">
        <v>110</v>
      </c>
      <c r="N11" s="28" t="s">
        <v>130</v>
      </c>
      <c r="O11" s="28" t="s">
        <v>39</v>
      </c>
      <c r="P11" s="28" t="s">
        <v>40</v>
      </c>
      <c r="Q11" s="28" t="s">
        <v>112</v>
      </c>
      <c r="R11" s="28" t="s">
        <v>112</v>
      </c>
      <c r="S11" s="28" t="s">
        <v>113</v>
      </c>
      <c r="T11" s="4"/>
      <c r="U11" s="28" t="s">
        <v>114</v>
      </c>
      <c r="V11" s="29">
        <v>1</v>
      </c>
      <c r="W11" s="30">
        <v>134</v>
      </c>
      <c r="X11" s="30">
        <v>134</v>
      </c>
      <c r="Y11" s="31">
        <v>99.99</v>
      </c>
      <c r="Z11" s="32" cm="1">
        <f t="array" ref="Z11">Y11/2.4</f>
        <v>41.662500000000001</v>
      </c>
      <c r="AA11" s="4"/>
    </row>
    <row r="12" spans="1:27" ht="50.1" customHeight="1" x14ac:dyDescent="0.2">
      <c r="A12" s="4"/>
      <c r="B12" s="28" t="s">
        <v>26</v>
      </c>
      <c r="C12" s="28" t="s">
        <v>131</v>
      </c>
      <c r="D12" s="28" t="s">
        <v>125</v>
      </c>
      <c r="E12" s="28" t="s">
        <v>126</v>
      </c>
      <c r="F12" s="28" t="s">
        <v>132</v>
      </c>
      <c r="G12" s="28" t="s">
        <v>133</v>
      </c>
      <c r="H12" s="28" t="s">
        <v>134</v>
      </c>
      <c r="I12" s="28" t="s">
        <v>108</v>
      </c>
      <c r="J12" s="28" t="s">
        <v>109</v>
      </c>
      <c r="K12" s="28" t="s">
        <v>35</v>
      </c>
      <c r="L12" s="28" t="s">
        <v>75</v>
      </c>
      <c r="M12" s="28" t="s">
        <v>110</v>
      </c>
      <c r="N12" s="28" t="s">
        <v>135</v>
      </c>
      <c r="O12" s="28" t="s">
        <v>39</v>
      </c>
      <c r="P12" s="28" t="s">
        <v>40</v>
      </c>
      <c r="Q12" s="28" t="s">
        <v>112</v>
      </c>
      <c r="R12" s="28" t="s">
        <v>112</v>
      </c>
      <c r="S12" s="28" t="s">
        <v>113</v>
      </c>
      <c r="T12" s="4"/>
      <c r="U12" s="28" t="s">
        <v>114</v>
      </c>
      <c r="V12" s="29">
        <v>1</v>
      </c>
      <c r="W12" s="30">
        <v>89</v>
      </c>
      <c r="X12" s="30">
        <v>89</v>
      </c>
      <c r="Y12" s="31">
        <v>99.99</v>
      </c>
      <c r="Z12" s="32" cm="1">
        <f t="array" ref="Z12">Y12/2.4</f>
        <v>41.662500000000001</v>
      </c>
      <c r="AA12" s="4"/>
    </row>
    <row r="13" spans="1:27" ht="50.1" customHeight="1" x14ac:dyDescent="0.2">
      <c r="A13" s="18"/>
      <c r="B13" s="2" t="s">
        <v>26</v>
      </c>
      <c r="C13" s="2" t="s">
        <v>136</v>
      </c>
      <c r="D13" s="2" t="s">
        <v>125</v>
      </c>
      <c r="E13" s="2" t="s">
        <v>126</v>
      </c>
      <c r="F13" s="2" t="s">
        <v>137</v>
      </c>
      <c r="G13" s="2" t="s">
        <v>138</v>
      </c>
      <c r="H13" s="2" t="s">
        <v>139</v>
      </c>
      <c r="I13" s="2" t="s">
        <v>108</v>
      </c>
      <c r="J13" s="2" t="s">
        <v>109</v>
      </c>
      <c r="K13" s="2" t="s">
        <v>35</v>
      </c>
      <c r="L13" s="2" t="s">
        <v>75</v>
      </c>
      <c r="M13" s="2" t="s">
        <v>110</v>
      </c>
      <c r="N13" s="2" t="s">
        <v>140</v>
      </c>
      <c r="O13" s="2" t="s">
        <v>39</v>
      </c>
      <c r="P13" s="2" t="s">
        <v>40</v>
      </c>
      <c r="Q13" s="2" t="s">
        <v>112</v>
      </c>
      <c r="R13" s="2" t="s">
        <v>112</v>
      </c>
      <c r="S13" s="2" t="s">
        <v>113</v>
      </c>
      <c r="T13" s="18"/>
      <c r="U13" s="2" t="s">
        <v>114</v>
      </c>
      <c r="V13" s="19">
        <v>1</v>
      </c>
      <c r="W13" s="20">
        <v>219</v>
      </c>
      <c r="X13" s="20">
        <v>219</v>
      </c>
      <c r="Y13" s="21">
        <v>99.99</v>
      </c>
      <c r="Z13" s="22" cm="1">
        <f t="array" ref="Z13">Y13/2.4</f>
        <v>41.662500000000001</v>
      </c>
      <c r="AA13" s="4"/>
    </row>
    <row r="14" spans="1:27" ht="50.1" customHeight="1" x14ac:dyDescent="0.2">
      <c r="A14" s="5"/>
      <c r="B14" s="6" t="s">
        <v>26</v>
      </c>
      <c r="C14" s="6" t="s">
        <v>141</v>
      </c>
      <c r="D14" s="6" t="s">
        <v>142</v>
      </c>
      <c r="E14" s="6" t="s">
        <v>143</v>
      </c>
      <c r="F14" s="6" t="s">
        <v>144</v>
      </c>
      <c r="G14" s="6" t="s">
        <v>145</v>
      </c>
      <c r="H14" s="6" t="s">
        <v>146</v>
      </c>
      <c r="I14" s="6" t="s">
        <v>33</v>
      </c>
      <c r="J14" s="6" t="s">
        <v>34</v>
      </c>
      <c r="K14" s="6" t="s">
        <v>35</v>
      </c>
      <c r="L14" s="6" t="s">
        <v>75</v>
      </c>
      <c r="M14" s="6" t="s">
        <v>110</v>
      </c>
      <c r="N14" s="6" t="s">
        <v>147</v>
      </c>
      <c r="O14" s="6" t="s">
        <v>39</v>
      </c>
      <c r="P14" s="6" t="s">
        <v>40</v>
      </c>
      <c r="Q14" s="6" t="s">
        <v>112</v>
      </c>
      <c r="R14" s="6" t="s">
        <v>112</v>
      </c>
      <c r="S14" s="6" t="s">
        <v>113</v>
      </c>
      <c r="T14" s="33"/>
      <c r="U14" s="6" t="s">
        <v>114</v>
      </c>
      <c r="V14" s="7">
        <v>1</v>
      </c>
      <c r="W14" s="8">
        <v>8</v>
      </c>
      <c r="X14" s="8">
        <v>8</v>
      </c>
      <c r="Y14" s="9">
        <v>129.99</v>
      </c>
      <c r="Z14" s="9" cm="1">
        <f t="array" ref="Z14">Y14/2.4</f>
        <v>54.162500000000009</v>
      </c>
      <c r="AA14" s="11"/>
    </row>
    <row r="15" spans="1:27" ht="50.1" customHeight="1" x14ac:dyDescent="0.2">
      <c r="A15" s="34"/>
      <c r="B15" s="35" t="s">
        <v>26</v>
      </c>
      <c r="C15" s="35" t="s">
        <v>148</v>
      </c>
      <c r="D15" s="35" t="s">
        <v>149</v>
      </c>
      <c r="E15" s="35" t="s">
        <v>150</v>
      </c>
      <c r="F15" s="35" t="s">
        <v>151</v>
      </c>
      <c r="G15" s="35" t="s">
        <v>152</v>
      </c>
      <c r="H15" s="35" t="s">
        <v>153</v>
      </c>
      <c r="I15" s="35" t="s">
        <v>33</v>
      </c>
      <c r="J15" s="35" t="s">
        <v>34</v>
      </c>
      <c r="K15" s="35" t="s">
        <v>35</v>
      </c>
      <c r="L15" s="35" t="s">
        <v>75</v>
      </c>
      <c r="M15" s="35" t="s">
        <v>110</v>
      </c>
      <c r="N15" s="35" t="s">
        <v>154</v>
      </c>
      <c r="O15" s="35" t="s">
        <v>39</v>
      </c>
      <c r="P15" s="35" t="s">
        <v>40</v>
      </c>
      <c r="Q15" s="35" t="s">
        <v>112</v>
      </c>
      <c r="R15" s="35" t="s">
        <v>112</v>
      </c>
      <c r="S15" s="35" t="s">
        <v>113</v>
      </c>
      <c r="T15" s="34"/>
      <c r="U15" s="35" t="s">
        <v>114</v>
      </c>
      <c r="V15" s="36">
        <v>1</v>
      </c>
      <c r="W15" s="37">
        <v>44</v>
      </c>
      <c r="X15" s="37">
        <v>44</v>
      </c>
      <c r="Y15" s="38">
        <v>99.99</v>
      </c>
      <c r="Z15" s="39" cm="1">
        <f t="array" ref="Z15">Y15/2.4</f>
        <v>41.662500000000001</v>
      </c>
      <c r="AA15" s="4"/>
    </row>
    <row r="16" spans="1:27" ht="50.1" customHeight="1" x14ac:dyDescent="0.2">
      <c r="A16" s="5"/>
      <c r="B16" s="6" t="s">
        <v>26</v>
      </c>
      <c r="C16" s="6" t="s">
        <v>155</v>
      </c>
      <c r="D16" s="6" t="s">
        <v>156</v>
      </c>
      <c r="E16" s="6" t="s">
        <v>157</v>
      </c>
      <c r="F16" s="6" t="s">
        <v>158</v>
      </c>
      <c r="G16" s="6" t="s">
        <v>159</v>
      </c>
      <c r="H16" s="6" t="s">
        <v>160</v>
      </c>
      <c r="I16" s="6" t="s">
        <v>108</v>
      </c>
      <c r="J16" s="6" t="s">
        <v>109</v>
      </c>
      <c r="K16" s="6" t="s">
        <v>35</v>
      </c>
      <c r="L16" s="6" t="s">
        <v>75</v>
      </c>
      <c r="M16" s="6" t="s">
        <v>110</v>
      </c>
      <c r="N16" s="6" t="s">
        <v>161</v>
      </c>
      <c r="O16" s="6" t="s">
        <v>39</v>
      </c>
      <c r="P16" s="6" t="s">
        <v>40</v>
      </c>
      <c r="Q16" s="6" t="s">
        <v>112</v>
      </c>
      <c r="R16" s="6" t="s">
        <v>112</v>
      </c>
      <c r="S16" s="6" t="s">
        <v>113</v>
      </c>
      <c r="T16" s="33"/>
      <c r="U16" s="6" t="s">
        <v>114</v>
      </c>
      <c r="V16" s="7">
        <v>1</v>
      </c>
      <c r="W16" s="8">
        <v>20</v>
      </c>
      <c r="X16" s="8">
        <v>20</v>
      </c>
      <c r="Y16" s="9">
        <v>119.99</v>
      </c>
      <c r="Z16" s="9" cm="1">
        <f t="array" ref="Z16">Y16/2.4</f>
        <v>49.99583333333333</v>
      </c>
      <c r="AA16" s="11"/>
    </row>
    <row r="17" spans="1:27" ht="50.1" customHeight="1" x14ac:dyDescent="0.2">
      <c r="A17" s="12"/>
      <c r="B17" s="13" t="s">
        <v>26</v>
      </c>
      <c r="C17" s="13" t="s">
        <v>162</v>
      </c>
      <c r="D17" s="13" t="s">
        <v>163</v>
      </c>
      <c r="E17" s="13" t="s">
        <v>164</v>
      </c>
      <c r="F17" s="13" t="s">
        <v>165</v>
      </c>
      <c r="G17" s="13" t="s">
        <v>166</v>
      </c>
      <c r="H17" s="13" t="s">
        <v>167</v>
      </c>
      <c r="I17" s="13" t="s">
        <v>108</v>
      </c>
      <c r="J17" s="13" t="s">
        <v>109</v>
      </c>
      <c r="K17" s="13" t="s">
        <v>35</v>
      </c>
      <c r="L17" s="13" t="s">
        <v>75</v>
      </c>
      <c r="M17" s="13" t="s">
        <v>110</v>
      </c>
      <c r="N17" s="13" t="s">
        <v>168</v>
      </c>
      <c r="O17" s="13" t="s">
        <v>39</v>
      </c>
      <c r="P17" s="13" t="s">
        <v>40</v>
      </c>
      <c r="Q17" s="13" t="s">
        <v>112</v>
      </c>
      <c r="R17" s="13" t="s">
        <v>112</v>
      </c>
      <c r="S17" s="13" t="s">
        <v>113</v>
      </c>
      <c r="T17" s="12"/>
      <c r="U17" s="13" t="s">
        <v>114</v>
      </c>
      <c r="V17" s="14">
        <v>1</v>
      </c>
      <c r="W17" s="15">
        <v>83</v>
      </c>
      <c r="X17" s="15">
        <v>83</v>
      </c>
      <c r="Y17" s="16">
        <v>89.99</v>
      </c>
      <c r="Z17" s="17" cm="1">
        <f t="array" ref="Z17">Y17/2.4</f>
        <v>37.49583333333333</v>
      </c>
      <c r="AA17" s="4"/>
    </row>
    <row r="18" spans="1:27" ht="50.1" customHeight="1" x14ac:dyDescent="0.2">
      <c r="A18" s="4"/>
      <c r="B18" s="28" t="s">
        <v>26</v>
      </c>
      <c r="C18" s="28" t="s">
        <v>169</v>
      </c>
      <c r="D18" s="28" t="s">
        <v>170</v>
      </c>
      <c r="E18" s="28" t="s">
        <v>171</v>
      </c>
      <c r="F18" s="28" t="s">
        <v>172</v>
      </c>
      <c r="G18" s="28" t="s">
        <v>97</v>
      </c>
      <c r="H18" s="28" t="s">
        <v>98</v>
      </c>
      <c r="I18" s="28" t="s">
        <v>108</v>
      </c>
      <c r="J18" s="28" t="s">
        <v>109</v>
      </c>
      <c r="K18" s="28" t="s">
        <v>35</v>
      </c>
      <c r="L18" s="28" t="s">
        <v>75</v>
      </c>
      <c r="M18" s="28" t="s">
        <v>37</v>
      </c>
      <c r="N18" s="28" t="s">
        <v>173</v>
      </c>
      <c r="O18" s="28" t="s">
        <v>39</v>
      </c>
      <c r="P18" s="28" t="s">
        <v>55</v>
      </c>
      <c r="Q18" s="28" t="s">
        <v>41</v>
      </c>
      <c r="R18" s="28" t="s">
        <v>174</v>
      </c>
      <c r="S18" s="28" t="s">
        <v>174</v>
      </c>
      <c r="T18" s="28" t="s">
        <v>44</v>
      </c>
      <c r="U18" s="28" t="s">
        <v>45</v>
      </c>
      <c r="V18" s="29">
        <v>12</v>
      </c>
      <c r="W18" s="30">
        <v>6</v>
      </c>
      <c r="X18" s="30">
        <v>72</v>
      </c>
      <c r="Y18" s="31">
        <v>99.99</v>
      </c>
      <c r="Z18" s="32" cm="1">
        <f t="array" ref="Z18">Y18/2.4</f>
        <v>41.662500000000001</v>
      </c>
      <c r="AA18" s="4"/>
    </row>
    <row r="19" spans="1:27" ht="50.1" customHeight="1" x14ac:dyDescent="0.2">
      <c r="A19" s="4"/>
      <c r="B19" s="28" t="s">
        <v>26</v>
      </c>
      <c r="C19" s="28" t="s">
        <v>175</v>
      </c>
      <c r="D19" s="28" t="s">
        <v>170</v>
      </c>
      <c r="E19" s="28" t="s">
        <v>171</v>
      </c>
      <c r="F19" s="28" t="s">
        <v>172</v>
      </c>
      <c r="G19" s="28" t="s">
        <v>97</v>
      </c>
      <c r="H19" s="28" t="s">
        <v>98</v>
      </c>
      <c r="I19" s="28" t="s">
        <v>108</v>
      </c>
      <c r="J19" s="28" t="s">
        <v>109</v>
      </c>
      <c r="K19" s="28" t="s">
        <v>35</v>
      </c>
      <c r="L19" s="28" t="s">
        <v>75</v>
      </c>
      <c r="M19" s="28" t="s">
        <v>37</v>
      </c>
      <c r="N19" s="28" t="s">
        <v>176</v>
      </c>
      <c r="O19" s="28" t="s">
        <v>39</v>
      </c>
      <c r="P19" s="28" t="s">
        <v>55</v>
      </c>
      <c r="Q19" s="28" t="s">
        <v>41</v>
      </c>
      <c r="R19" s="28" t="s">
        <v>174</v>
      </c>
      <c r="S19" s="28" t="s">
        <v>174</v>
      </c>
      <c r="T19" s="28" t="s">
        <v>57</v>
      </c>
      <c r="U19" s="28" t="s">
        <v>58</v>
      </c>
      <c r="V19" s="29">
        <v>10</v>
      </c>
      <c r="W19" s="30">
        <v>8</v>
      </c>
      <c r="X19" s="30">
        <v>80</v>
      </c>
      <c r="Y19" s="31">
        <v>99.99</v>
      </c>
      <c r="Z19" s="32" cm="1">
        <f t="array" ref="Z19">Y19/2.4</f>
        <v>41.662500000000001</v>
      </c>
      <c r="AA19" s="4"/>
    </row>
    <row r="20" spans="1:27" ht="50.1" customHeight="1" x14ac:dyDescent="0.2">
      <c r="A20" s="4"/>
      <c r="B20" s="28" t="s">
        <v>26</v>
      </c>
      <c r="C20" s="28" t="s">
        <v>177</v>
      </c>
      <c r="D20" s="28" t="s">
        <v>170</v>
      </c>
      <c r="E20" s="28" t="s">
        <v>171</v>
      </c>
      <c r="F20" s="28" t="s">
        <v>172</v>
      </c>
      <c r="G20" s="28" t="s">
        <v>97</v>
      </c>
      <c r="H20" s="28" t="s">
        <v>98</v>
      </c>
      <c r="I20" s="28" t="s">
        <v>108</v>
      </c>
      <c r="J20" s="28" t="s">
        <v>109</v>
      </c>
      <c r="K20" s="28" t="s">
        <v>35</v>
      </c>
      <c r="L20" s="28" t="s">
        <v>75</v>
      </c>
      <c r="M20" s="28" t="s">
        <v>37</v>
      </c>
      <c r="N20" s="28" t="s">
        <v>178</v>
      </c>
      <c r="O20" s="28" t="s">
        <v>39</v>
      </c>
      <c r="P20" s="28" t="s">
        <v>55</v>
      </c>
      <c r="Q20" s="28" t="s">
        <v>41</v>
      </c>
      <c r="R20" s="28" t="s">
        <v>174</v>
      </c>
      <c r="S20" s="28" t="s">
        <v>174</v>
      </c>
      <c r="T20" s="28" t="s">
        <v>179</v>
      </c>
      <c r="U20" s="28" t="s">
        <v>180</v>
      </c>
      <c r="V20" s="29">
        <v>8</v>
      </c>
      <c r="W20" s="30">
        <v>2</v>
      </c>
      <c r="X20" s="30">
        <v>16</v>
      </c>
      <c r="Y20" s="31">
        <v>99.99</v>
      </c>
      <c r="Z20" s="32" cm="1">
        <f t="array" ref="Z20">Y20/2.4</f>
        <v>41.662500000000001</v>
      </c>
      <c r="AA20" s="4"/>
    </row>
    <row r="21" spans="1:27" ht="50.1" customHeight="1" x14ac:dyDescent="0.2">
      <c r="A21" s="4"/>
      <c r="B21" s="28" t="s">
        <v>26</v>
      </c>
      <c r="C21" s="28" t="s">
        <v>181</v>
      </c>
      <c r="D21" s="28" t="s">
        <v>170</v>
      </c>
      <c r="E21" s="28" t="s">
        <v>171</v>
      </c>
      <c r="F21" s="28" t="s">
        <v>182</v>
      </c>
      <c r="G21" s="28" t="s">
        <v>183</v>
      </c>
      <c r="H21" s="28" t="s">
        <v>184</v>
      </c>
      <c r="I21" s="28" t="s">
        <v>108</v>
      </c>
      <c r="J21" s="28" t="s">
        <v>109</v>
      </c>
      <c r="K21" s="28" t="s">
        <v>35</v>
      </c>
      <c r="L21" s="28" t="s">
        <v>75</v>
      </c>
      <c r="M21" s="28" t="s">
        <v>37</v>
      </c>
      <c r="N21" s="28" t="s">
        <v>185</v>
      </c>
      <c r="O21" s="28" t="s">
        <v>39</v>
      </c>
      <c r="P21" s="28" t="s">
        <v>55</v>
      </c>
      <c r="Q21" s="28" t="s">
        <v>41</v>
      </c>
      <c r="R21" s="28" t="s">
        <v>174</v>
      </c>
      <c r="S21" s="28" t="s">
        <v>174</v>
      </c>
      <c r="T21" s="28" t="s">
        <v>44</v>
      </c>
      <c r="U21" s="28" t="s">
        <v>45</v>
      </c>
      <c r="V21" s="29">
        <v>12</v>
      </c>
      <c r="W21" s="30">
        <v>5</v>
      </c>
      <c r="X21" s="30">
        <v>60</v>
      </c>
      <c r="Y21" s="31">
        <v>99.99</v>
      </c>
      <c r="Z21" s="32" cm="1">
        <f t="array" ref="Z21">Y21/2.4</f>
        <v>41.662500000000001</v>
      </c>
      <c r="AA21" s="40"/>
    </row>
    <row r="22" spans="1:27" ht="50.1" customHeight="1" x14ac:dyDescent="0.2">
      <c r="A22" s="4"/>
      <c r="B22" s="28" t="s">
        <v>26</v>
      </c>
      <c r="C22" s="28" t="s">
        <v>186</v>
      </c>
      <c r="D22" s="28" t="s">
        <v>170</v>
      </c>
      <c r="E22" s="28" t="s">
        <v>171</v>
      </c>
      <c r="F22" s="28" t="s">
        <v>182</v>
      </c>
      <c r="G22" s="28" t="s">
        <v>183</v>
      </c>
      <c r="H22" s="28" t="s">
        <v>184</v>
      </c>
      <c r="I22" s="28" t="s">
        <v>108</v>
      </c>
      <c r="J22" s="28" t="s">
        <v>109</v>
      </c>
      <c r="K22" s="28" t="s">
        <v>35</v>
      </c>
      <c r="L22" s="28" t="s">
        <v>75</v>
      </c>
      <c r="M22" s="28" t="s">
        <v>37</v>
      </c>
      <c r="N22" s="28" t="s">
        <v>187</v>
      </c>
      <c r="O22" s="28" t="s">
        <v>39</v>
      </c>
      <c r="P22" s="28" t="s">
        <v>55</v>
      </c>
      <c r="Q22" s="28" t="s">
        <v>41</v>
      </c>
      <c r="R22" s="28" t="s">
        <v>174</v>
      </c>
      <c r="S22" s="28" t="s">
        <v>174</v>
      </c>
      <c r="T22" s="28" t="s">
        <v>57</v>
      </c>
      <c r="U22" s="28" t="s">
        <v>58</v>
      </c>
      <c r="V22" s="29">
        <v>10</v>
      </c>
      <c r="W22" s="30">
        <v>5</v>
      </c>
      <c r="X22" s="30">
        <v>50</v>
      </c>
      <c r="Y22" s="31">
        <v>99.99</v>
      </c>
      <c r="Z22" s="32" cm="1">
        <f t="array" ref="Z22">Y22/2.4</f>
        <v>41.662500000000001</v>
      </c>
      <c r="AA22" s="4"/>
    </row>
    <row r="23" spans="1:27" ht="50.1" customHeight="1" x14ac:dyDescent="0.2">
      <c r="A23" s="4"/>
      <c r="B23" s="28" t="s">
        <v>26</v>
      </c>
      <c r="C23" s="28" t="s">
        <v>188</v>
      </c>
      <c r="D23" s="28" t="s">
        <v>170</v>
      </c>
      <c r="E23" s="28" t="s">
        <v>171</v>
      </c>
      <c r="F23" s="28" t="s">
        <v>182</v>
      </c>
      <c r="G23" s="28" t="s">
        <v>183</v>
      </c>
      <c r="H23" s="28" t="s">
        <v>184</v>
      </c>
      <c r="I23" s="28" t="s">
        <v>108</v>
      </c>
      <c r="J23" s="28" t="s">
        <v>109</v>
      </c>
      <c r="K23" s="28" t="s">
        <v>35</v>
      </c>
      <c r="L23" s="28" t="s">
        <v>75</v>
      </c>
      <c r="M23" s="28" t="s">
        <v>37</v>
      </c>
      <c r="N23" s="28" t="s">
        <v>189</v>
      </c>
      <c r="O23" s="28" t="s">
        <v>39</v>
      </c>
      <c r="P23" s="28" t="s">
        <v>55</v>
      </c>
      <c r="Q23" s="28" t="s">
        <v>41</v>
      </c>
      <c r="R23" s="28" t="s">
        <v>174</v>
      </c>
      <c r="S23" s="28" t="s">
        <v>174</v>
      </c>
      <c r="T23" s="28" t="s">
        <v>179</v>
      </c>
      <c r="U23" s="28" t="s">
        <v>180</v>
      </c>
      <c r="V23" s="29">
        <v>8</v>
      </c>
      <c r="W23" s="30">
        <v>2</v>
      </c>
      <c r="X23" s="30">
        <v>16</v>
      </c>
      <c r="Y23" s="31">
        <v>99.99</v>
      </c>
      <c r="Z23" s="32" cm="1">
        <f t="array" ref="Z23">Y23/2.4</f>
        <v>41.662500000000001</v>
      </c>
      <c r="AA23" s="4"/>
    </row>
    <row r="24" spans="1:27" ht="50.1" customHeight="1" x14ac:dyDescent="0.2">
      <c r="A24" s="4"/>
      <c r="B24" s="28" t="s">
        <v>26</v>
      </c>
      <c r="C24" s="28" t="s">
        <v>190</v>
      </c>
      <c r="D24" s="28" t="s">
        <v>170</v>
      </c>
      <c r="E24" s="28" t="s">
        <v>171</v>
      </c>
      <c r="F24" s="28" t="s">
        <v>182</v>
      </c>
      <c r="G24" s="28" t="s">
        <v>183</v>
      </c>
      <c r="H24" s="28" t="s">
        <v>184</v>
      </c>
      <c r="I24" s="28" t="s">
        <v>108</v>
      </c>
      <c r="J24" s="28" t="s">
        <v>109</v>
      </c>
      <c r="K24" s="28" t="s">
        <v>35</v>
      </c>
      <c r="L24" s="28" t="s">
        <v>75</v>
      </c>
      <c r="M24" s="28" t="s">
        <v>37</v>
      </c>
      <c r="N24" s="28" t="s">
        <v>191</v>
      </c>
      <c r="O24" s="28" t="s">
        <v>39</v>
      </c>
      <c r="P24" s="28" t="s">
        <v>55</v>
      </c>
      <c r="Q24" s="28" t="s">
        <v>41</v>
      </c>
      <c r="R24" s="28" t="s">
        <v>174</v>
      </c>
      <c r="S24" s="28" t="s">
        <v>174</v>
      </c>
      <c r="T24" s="28" t="s">
        <v>192</v>
      </c>
      <c r="U24" s="28" t="s">
        <v>193</v>
      </c>
      <c r="V24" s="29">
        <v>12</v>
      </c>
      <c r="W24" s="30">
        <v>6</v>
      </c>
      <c r="X24" s="30">
        <v>72</v>
      </c>
      <c r="Y24" s="31">
        <v>99.99</v>
      </c>
      <c r="Z24" s="32" cm="1">
        <f t="array" ref="Z24">Y24/2.4</f>
        <v>41.662500000000001</v>
      </c>
      <c r="AA24" s="4"/>
    </row>
    <row r="25" spans="1:27" ht="50.1" customHeight="1" x14ac:dyDescent="0.2">
      <c r="A25" s="4"/>
      <c r="B25" s="28" t="s">
        <v>26</v>
      </c>
      <c r="C25" s="28" t="s">
        <v>194</v>
      </c>
      <c r="D25" s="28" t="s">
        <v>195</v>
      </c>
      <c r="E25" s="28" t="s">
        <v>196</v>
      </c>
      <c r="F25" s="28" t="s">
        <v>197</v>
      </c>
      <c r="G25" s="28" t="s">
        <v>198</v>
      </c>
      <c r="H25" s="28" t="s">
        <v>199</v>
      </c>
      <c r="I25" s="28" t="s">
        <v>52</v>
      </c>
      <c r="J25" s="28" t="s">
        <v>53</v>
      </c>
      <c r="K25" s="28" t="s">
        <v>35</v>
      </c>
      <c r="L25" s="28" t="s">
        <v>75</v>
      </c>
      <c r="M25" s="28" t="s">
        <v>37</v>
      </c>
      <c r="N25" s="28" t="s">
        <v>200</v>
      </c>
      <c r="O25" s="28" t="s">
        <v>39</v>
      </c>
      <c r="P25" s="28" t="s">
        <v>201</v>
      </c>
      <c r="Q25" s="28" t="s">
        <v>41</v>
      </c>
      <c r="R25" s="28" t="s">
        <v>89</v>
      </c>
      <c r="S25" s="28" t="s">
        <v>90</v>
      </c>
      <c r="T25" s="28" t="s">
        <v>202</v>
      </c>
      <c r="U25" s="28" t="s">
        <v>203</v>
      </c>
      <c r="V25" s="29">
        <v>12</v>
      </c>
      <c r="W25" s="30">
        <v>6</v>
      </c>
      <c r="X25" s="30">
        <v>72</v>
      </c>
      <c r="Y25" s="31">
        <v>149.99</v>
      </c>
      <c r="Z25" s="32" cm="1">
        <f t="array" ref="Z25">Y25/2.4</f>
        <v>62.495833333333337</v>
      </c>
      <c r="AA25" s="4"/>
    </row>
    <row r="26" spans="1:27" ht="50.1" customHeight="1" x14ac:dyDescent="0.2">
      <c r="A26" s="4"/>
      <c r="B26" s="28" t="s">
        <v>26</v>
      </c>
      <c r="C26" s="28" t="s">
        <v>204</v>
      </c>
      <c r="D26" s="28" t="s">
        <v>195</v>
      </c>
      <c r="E26" s="28" t="s">
        <v>196</v>
      </c>
      <c r="F26" s="28" t="s">
        <v>197</v>
      </c>
      <c r="G26" s="28" t="s">
        <v>198</v>
      </c>
      <c r="H26" s="28" t="s">
        <v>199</v>
      </c>
      <c r="I26" s="28" t="s">
        <v>52</v>
      </c>
      <c r="J26" s="28" t="s">
        <v>53</v>
      </c>
      <c r="K26" s="28" t="s">
        <v>35</v>
      </c>
      <c r="L26" s="28" t="s">
        <v>75</v>
      </c>
      <c r="M26" s="28" t="s">
        <v>37</v>
      </c>
      <c r="N26" s="28" t="s">
        <v>205</v>
      </c>
      <c r="O26" s="28" t="s">
        <v>39</v>
      </c>
      <c r="P26" s="28" t="s">
        <v>201</v>
      </c>
      <c r="Q26" s="28" t="s">
        <v>41</v>
      </c>
      <c r="R26" s="28" t="s">
        <v>89</v>
      </c>
      <c r="S26" s="28" t="s">
        <v>90</v>
      </c>
      <c r="T26" s="28" t="s">
        <v>206</v>
      </c>
      <c r="U26" s="28" t="s">
        <v>207</v>
      </c>
      <c r="V26" s="29">
        <v>8</v>
      </c>
      <c r="W26" s="30">
        <v>3</v>
      </c>
      <c r="X26" s="30">
        <v>24</v>
      </c>
      <c r="Y26" s="31">
        <v>149.99</v>
      </c>
      <c r="Z26" s="32" cm="1">
        <f t="array" ref="Z26">Y26/2.4</f>
        <v>62.495833333333337</v>
      </c>
      <c r="AA26" s="4"/>
    </row>
    <row r="27" spans="1:27" ht="50.1" customHeight="1" x14ac:dyDescent="0.2">
      <c r="A27" s="4"/>
      <c r="B27" s="28" t="s">
        <v>26</v>
      </c>
      <c r="C27" s="28" t="s">
        <v>208</v>
      </c>
      <c r="D27" s="28" t="s">
        <v>209</v>
      </c>
      <c r="E27" s="28" t="s">
        <v>210</v>
      </c>
      <c r="F27" s="28" t="s">
        <v>211</v>
      </c>
      <c r="G27" s="28" t="s">
        <v>212</v>
      </c>
      <c r="H27" s="28" t="s">
        <v>213</v>
      </c>
      <c r="I27" s="28" t="s">
        <v>52</v>
      </c>
      <c r="J27" s="28" t="s">
        <v>53</v>
      </c>
      <c r="K27" s="28" t="s">
        <v>35</v>
      </c>
      <c r="L27" s="28" t="s">
        <v>75</v>
      </c>
      <c r="M27" s="28" t="s">
        <v>37</v>
      </c>
      <c r="N27" s="28" t="s">
        <v>214</v>
      </c>
      <c r="O27" s="28" t="s">
        <v>39</v>
      </c>
      <c r="P27" s="28" t="s">
        <v>201</v>
      </c>
      <c r="Q27" s="28" t="s">
        <v>41</v>
      </c>
      <c r="R27" s="28" t="s">
        <v>215</v>
      </c>
      <c r="S27" s="28" t="s">
        <v>216</v>
      </c>
      <c r="T27" s="28" t="s">
        <v>57</v>
      </c>
      <c r="U27" s="28" t="s">
        <v>58</v>
      </c>
      <c r="V27" s="29">
        <v>10</v>
      </c>
      <c r="W27" s="30">
        <v>4</v>
      </c>
      <c r="X27" s="30">
        <v>40</v>
      </c>
      <c r="Y27" s="31">
        <v>99.99</v>
      </c>
      <c r="Z27" s="32" cm="1">
        <f t="array" ref="Z27">Y27/2.4</f>
        <v>41.662500000000001</v>
      </c>
      <c r="AA27" s="4"/>
    </row>
    <row r="28" spans="1:27" ht="50.1" customHeight="1" x14ac:dyDescent="0.2">
      <c r="A28" s="4"/>
      <c r="B28" s="28" t="s">
        <v>26</v>
      </c>
      <c r="C28" s="28" t="s">
        <v>217</v>
      </c>
      <c r="D28" s="28" t="s">
        <v>209</v>
      </c>
      <c r="E28" s="28" t="s">
        <v>210</v>
      </c>
      <c r="F28" s="28" t="s">
        <v>211</v>
      </c>
      <c r="G28" s="28" t="s">
        <v>212</v>
      </c>
      <c r="H28" s="28" t="s">
        <v>213</v>
      </c>
      <c r="I28" s="28" t="s">
        <v>52</v>
      </c>
      <c r="J28" s="28" t="s">
        <v>53</v>
      </c>
      <c r="K28" s="28" t="s">
        <v>35</v>
      </c>
      <c r="L28" s="28" t="s">
        <v>75</v>
      </c>
      <c r="M28" s="28" t="s">
        <v>37</v>
      </c>
      <c r="N28" s="28" t="s">
        <v>218</v>
      </c>
      <c r="O28" s="28" t="s">
        <v>39</v>
      </c>
      <c r="P28" s="28" t="s">
        <v>201</v>
      </c>
      <c r="Q28" s="28" t="s">
        <v>41</v>
      </c>
      <c r="R28" s="28" t="s">
        <v>215</v>
      </c>
      <c r="S28" s="28" t="s">
        <v>216</v>
      </c>
      <c r="T28" s="28" t="s">
        <v>219</v>
      </c>
      <c r="U28" s="28" t="s">
        <v>220</v>
      </c>
      <c r="V28" s="29">
        <v>8</v>
      </c>
      <c r="W28" s="30">
        <v>5</v>
      </c>
      <c r="X28" s="30">
        <v>40</v>
      </c>
      <c r="Y28" s="31">
        <v>99.99</v>
      </c>
      <c r="Z28" s="32" cm="1">
        <f t="array" ref="Z28">Y28/2.4</f>
        <v>41.662500000000001</v>
      </c>
      <c r="AA28" s="4"/>
    </row>
    <row r="29" spans="1:27" ht="50.1" customHeight="1" x14ac:dyDescent="0.2">
      <c r="A29" s="4"/>
      <c r="B29" s="28" t="s">
        <v>26</v>
      </c>
      <c r="C29" s="28" t="s">
        <v>221</v>
      </c>
      <c r="D29" s="28" t="s">
        <v>222</v>
      </c>
      <c r="E29" s="28" t="s">
        <v>223</v>
      </c>
      <c r="F29" s="28" t="s">
        <v>224</v>
      </c>
      <c r="G29" s="28" t="s">
        <v>225</v>
      </c>
      <c r="H29" s="28" t="s">
        <v>226</v>
      </c>
      <c r="I29" s="28" t="s">
        <v>52</v>
      </c>
      <c r="J29" s="28" t="s">
        <v>53</v>
      </c>
      <c r="K29" s="28" t="s">
        <v>35</v>
      </c>
      <c r="L29" s="28" t="s">
        <v>75</v>
      </c>
      <c r="M29" s="28" t="s">
        <v>37</v>
      </c>
      <c r="N29" s="28" t="s">
        <v>227</v>
      </c>
      <c r="O29" s="28" t="s">
        <v>39</v>
      </c>
      <c r="P29" s="28" t="s">
        <v>201</v>
      </c>
      <c r="Q29" s="28" t="s">
        <v>41</v>
      </c>
      <c r="R29" s="28" t="s">
        <v>215</v>
      </c>
      <c r="S29" s="28" t="s">
        <v>216</v>
      </c>
      <c r="T29" s="28" t="s">
        <v>179</v>
      </c>
      <c r="U29" s="28" t="s">
        <v>180</v>
      </c>
      <c r="V29" s="29">
        <v>8</v>
      </c>
      <c r="W29" s="30">
        <v>3</v>
      </c>
      <c r="X29" s="30">
        <v>24</v>
      </c>
      <c r="Y29" s="31">
        <v>99.99</v>
      </c>
      <c r="Z29" s="32" cm="1">
        <f t="array" ref="Z29">Y29/2.4</f>
        <v>41.662500000000001</v>
      </c>
      <c r="AA29" s="4"/>
    </row>
    <row r="30" spans="1:27" ht="50.1" customHeight="1" x14ac:dyDescent="0.2">
      <c r="A30" s="4"/>
      <c r="B30" s="28" t="s">
        <v>26</v>
      </c>
      <c r="C30" s="28" t="s">
        <v>228</v>
      </c>
      <c r="D30" s="28" t="s">
        <v>222</v>
      </c>
      <c r="E30" s="28" t="s">
        <v>223</v>
      </c>
      <c r="F30" s="28" t="s">
        <v>224</v>
      </c>
      <c r="G30" s="28" t="s">
        <v>225</v>
      </c>
      <c r="H30" s="28" t="s">
        <v>226</v>
      </c>
      <c r="I30" s="28" t="s">
        <v>52</v>
      </c>
      <c r="J30" s="28" t="s">
        <v>53</v>
      </c>
      <c r="K30" s="28" t="s">
        <v>35</v>
      </c>
      <c r="L30" s="28" t="s">
        <v>75</v>
      </c>
      <c r="M30" s="28" t="s">
        <v>37</v>
      </c>
      <c r="N30" s="28" t="s">
        <v>229</v>
      </c>
      <c r="O30" s="28" t="s">
        <v>39</v>
      </c>
      <c r="P30" s="28" t="s">
        <v>201</v>
      </c>
      <c r="Q30" s="28" t="s">
        <v>41</v>
      </c>
      <c r="R30" s="28" t="s">
        <v>215</v>
      </c>
      <c r="S30" s="28" t="s">
        <v>216</v>
      </c>
      <c r="T30" s="28" t="s">
        <v>219</v>
      </c>
      <c r="U30" s="28" t="s">
        <v>220</v>
      </c>
      <c r="V30" s="29">
        <v>8</v>
      </c>
      <c r="W30" s="30">
        <v>3</v>
      </c>
      <c r="X30" s="30">
        <v>24</v>
      </c>
      <c r="Y30" s="31">
        <v>99.99</v>
      </c>
      <c r="Z30" s="32" cm="1">
        <f t="array" ref="Z30">Y30/2.4</f>
        <v>41.662500000000001</v>
      </c>
      <c r="AA30" s="4"/>
    </row>
    <row r="31" spans="1:27" ht="50.1" customHeight="1" x14ac:dyDescent="0.2">
      <c r="A31" s="18"/>
      <c r="B31" s="2" t="s">
        <v>26</v>
      </c>
      <c r="C31" s="2" t="s">
        <v>230</v>
      </c>
      <c r="D31" s="2" t="s">
        <v>222</v>
      </c>
      <c r="E31" s="2" t="s">
        <v>223</v>
      </c>
      <c r="F31" s="2" t="s">
        <v>224</v>
      </c>
      <c r="G31" s="2" t="s">
        <v>225</v>
      </c>
      <c r="H31" s="2" t="s">
        <v>226</v>
      </c>
      <c r="I31" s="2" t="s">
        <v>52</v>
      </c>
      <c r="J31" s="2" t="s">
        <v>53</v>
      </c>
      <c r="K31" s="2" t="s">
        <v>35</v>
      </c>
      <c r="L31" s="2" t="s">
        <v>75</v>
      </c>
      <c r="M31" s="2" t="s">
        <v>37</v>
      </c>
      <c r="N31" s="2" t="s">
        <v>231</v>
      </c>
      <c r="O31" s="2" t="s">
        <v>39</v>
      </c>
      <c r="P31" s="2" t="s">
        <v>201</v>
      </c>
      <c r="Q31" s="2" t="s">
        <v>41</v>
      </c>
      <c r="R31" s="2" t="s">
        <v>215</v>
      </c>
      <c r="S31" s="2" t="s">
        <v>216</v>
      </c>
      <c r="T31" s="2" t="s">
        <v>206</v>
      </c>
      <c r="U31" s="2" t="s">
        <v>207</v>
      </c>
      <c r="V31" s="19">
        <v>8</v>
      </c>
      <c r="W31" s="20">
        <v>1</v>
      </c>
      <c r="X31" s="20">
        <v>8</v>
      </c>
      <c r="Y31" s="21">
        <v>99.99</v>
      </c>
      <c r="Z31" s="22" cm="1">
        <f t="array" ref="Z31">Y31/2.4</f>
        <v>41.662500000000001</v>
      </c>
      <c r="AA31" s="4"/>
    </row>
    <row r="32" spans="1:27" ht="50.1" customHeight="1" x14ac:dyDescent="0.2">
      <c r="A32" s="23"/>
      <c r="B32" s="24" t="s">
        <v>26</v>
      </c>
      <c r="C32" s="24" t="s">
        <v>232</v>
      </c>
      <c r="D32" s="24" t="s">
        <v>233</v>
      </c>
      <c r="E32" s="24" t="s">
        <v>234</v>
      </c>
      <c r="F32" s="24" t="s">
        <v>235</v>
      </c>
      <c r="G32" s="24" t="s">
        <v>97</v>
      </c>
      <c r="H32" s="24" t="s">
        <v>98</v>
      </c>
      <c r="I32" s="24" t="s">
        <v>33</v>
      </c>
      <c r="J32" s="24" t="s">
        <v>34</v>
      </c>
      <c r="K32" s="24" t="s">
        <v>35</v>
      </c>
      <c r="L32" s="24" t="s">
        <v>75</v>
      </c>
      <c r="M32" s="24" t="s">
        <v>37</v>
      </c>
      <c r="N32" s="24" t="s">
        <v>236</v>
      </c>
      <c r="O32" s="24" t="s">
        <v>39</v>
      </c>
      <c r="P32" s="24" t="s">
        <v>40</v>
      </c>
      <c r="Q32" s="24" t="s">
        <v>41</v>
      </c>
      <c r="R32" s="24" t="s">
        <v>215</v>
      </c>
      <c r="S32" s="24" t="s">
        <v>237</v>
      </c>
      <c r="T32" s="24" t="s">
        <v>202</v>
      </c>
      <c r="U32" s="24" t="s">
        <v>203</v>
      </c>
      <c r="V32" s="25">
        <v>12</v>
      </c>
      <c r="W32" s="26">
        <v>5</v>
      </c>
      <c r="X32" s="26">
        <v>60</v>
      </c>
      <c r="Y32" s="27">
        <v>119.99</v>
      </c>
      <c r="Z32" s="27" cm="1">
        <f t="array" ref="Z32">Y32/2.4</f>
        <v>49.99583333333333</v>
      </c>
      <c r="AA32" s="11"/>
    </row>
    <row r="33" spans="1:27" ht="50.1" customHeight="1" x14ac:dyDescent="0.2">
      <c r="A33" s="12"/>
      <c r="B33" s="13" t="s">
        <v>26</v>
      </c>
      <c r="C33" s="13" t="s">
        <v>238</v>
      </c>
      <c r="D33" s="13" t="s">
        <v>239</v>
      </c>
      <c r="E33" s="13" t="s">
        <v>240</v>
      </c>
      <c r="F33" s="13" t="s">
        <v>241</v>
      </c>
      <c r="G33" s="13" t="s">
        <v>97</v>
      </c>
      <c r="H33" s="13" t="s">
        <v>98</v>
      </c>
      <c r="I33" s="13" t="s">
        <v>108</v>
      </c>
      <c r="J33" s="13" t="s">
        <v>109</v>
      </c>
      <c r="K33" s="13" t="s">
        <v>35</v>
      </c>
      <c r="L33" s="13" t="s">
        <v>75</v>
      </c>
      <c r="M33" s="13" t="s">
        <v>37</v>
      </c>
      <c r="N33" s="13" t="s">
        <v>242</v>
      </c>
      <c r="O33" s="13" t="s">
        <v>39</v>
      </c>
      <c r="P33" s="13" t="s">
        <v>40</v>
      </c>
      <c r="Q33" s="13" t="s">
        <v>41</v>
      </c>
      <c r="R33" s="13" t="s">
        <v>42</v>
      </c>
      <c r="S33" s="13" t="s">
        <v>43</v>
      </c>
      <c r="T33" s="13" t="s">
        <v>44</v>
      </c>
      <c r="U33" s="13" t="s">
        <v>45</v>
      </c>
      <c r="V33" s="14">
        <v>12</v>
      </c>
      <c r="W33" s="15">
        <v>2</v>
      </c>
      <c r="X33" s="15">
        <v>24</v>
      </c>
      <c r="Y33" s="16">
        <v>119.99</v>
      </c>
      <c r="Z33" s="17" cm="1">
        <f t="array" ref="Z33">Y33/2.4</f>
        <v>49.99583333333333</v>
      </c>
      <c r="AA33" s="4"/>
    </row>
    <row r="34" spans="1:27" ht="50.1" customHeight="1" x14ac:dyDescent="0.2">
      <c r="A34" s="4"/>
      <c r="B34" s="28" t="s">
        <v>26</v>
      </c>
      <c r="C34" s="28" t="s">
        <v>243</v>
      </c>
      <c r="D34" s="28" t="s">
        <v>239</v>
      </c>
      <c r="E34" s="28" t="s">
        <v>240</v>
      </c>
      <c r="F34" s="28" t="s">
        <v>241</v>
      </c>
      <c r="G34" s="28" t="s">
        <v>97</v>
      </c>
      <c r="H34" s="28" t="s">
        <v>98</v>
      </c>
      <c r="I34" s="28" t="s">
        <v>108</v>
      </c>
      <c r="J34" s="28" t="s">
        <v>109</v>
      </c>
      <c r="K34" s="28" t="s">
        <v>35</v>
      </c>
      <c r="L34" s="28" t="s">
        <v>75</v>
      </c>
      <c r="M34" s="28" t="s">
        <v>37</v>
      </c>
      <c r="N34" s="28" t="s">
        <v>244</v>
      </c>
      <c r="O34" s="28" t="s">
        <v>39</v>
      </c>
      <c r="P34" s="28" t="s">
        <v>40</v>
      </c>
      <c r="Q34" s="28" t="s">
        <v>41</v>
      </c>
      <c r="R34" s="28" t="s">
        <v>42</v>
      </c>
      <c r="S34" s="28" t="s">
        <v>43</v>
      </c>
      <c r="T34" s="28" t="s">
        <v>57</v>
      </c>
      <c r="U34" s="28" t="s">
        <v>58</v>
      </c>
      <c r="V34" s="29">
        <v>10</v>
      </c>
      <c r="W34" s="30">
        <v>1</v>
      </c>
      <c r="X34" s="30">
        <v>10</v>
      </c>
      <c r="Y34" s="31">
        <v>119.99</v>
      </c>
      <c r="Z34" s="32" cm="1">
        <f t="array" ref="Z34">Y34/2.4</f>
        <v>49.99583333333333</v>
      </c>
      <c r="AA34" s="4"/>
    </row>
    <row r="35" spans="1:27" ht="50.1" customHeight="1" x14ac:dyDescent="0.2">
      <c r="A35" s="4"/>
      <c r="B35" s="28" t="s">
        <v>26</v>
      </c>
      <c r="C35" s="28" t="s">
        <v>245</v>
      </c>
      <c r="D35" s="28" t="s">
        <v>239</v>
      </c>
      <c r="E35" s="28" t="s">
        <v>240</v>
      </c>
      <c r="F35" s="28" t="s">
        <v>241</v>
      </c>
      <c r="G35" s="28" t="s">
        <v>97</v>
      </c>
      <c r="H35" s="28" t="s">
        <v>98</v>
      </c>
      <c r="I35" s="28" t="s">
        <v>108</v>
      </c>
      <c r="J35" s="28" t="s">
        <v>109</v>
      </c>
      <c r="K35" s="28" t="s">
        <v>35</v>
      </c>
      <c r="L35" s="28" t="s">
        <v>75</v>
      </c>
      <c r="M35" s="28" t="s">
        <v>37</v>
      </c>
      <c r="N35" s="28" t="s">
        <v>246</v>
      </c>
      <c r="O35" s="28" t="s">
        <v>39</v>
      </c>
      <c r="P35" s="28" t="s">
        <v>40</v>
      </c>
      <c r="Q35" s="28" t="s">
        <v>41</v>
      </c>
      <c r="R35" s="28" t="s">
        <v>42</v>
      </c>
      <c r="S35" s="28" t="s">
        <v>43</v>
      </c>
      <c r="T35" s="28" t="s">
        <v>219</v>
      </c>
      <c r="U35" s="28" t="s">
        <v>220</v>
      </c>
      <c r="V35" s="29">
        <v>8</v>
      </c>
      <c r="W35" s="30">
        <v>4</v>
      </c>
      <c r="X35" s="30">
        <v>32</v>
      </c>
      <c r="Y35" s="31">
        <v>119.99</v>
      </c>
      <c r="Z35" s="32" cm="1">
        <f t="array" ref="Z35">Y35/2.4</f>
        <v>49.99583333333333</v>
      </c>
      <c r="AA35" s="4"/>
    </row>
    <row r="36" spans="1:27" ht="50.1" customHeight="1" x14ac:dyDescent="0.2">
      <c r="A36" s="4"/>
      <c r="B36" s="28" t="s">
        <v>26</v>
      </c>
      <c r="C36" s="28" t="s">
        <v>247</v>
      </c>
      <c r="D36" s="28" t="s">
        <v>248</v>
      </c>
      <c r="E36" s="28" t="s">
        <v>249</v>
      </c>
      <c r="F36" s="28" t="s">
        <v>250</v>
      </c>
      <c r="G36" s="28" t="s">
        <v>97</v>
      </c>
      <c r="H36" s="28" t="s">
        <v>98</v>
      </c>
      <c r="I36" s="28" t="s">
        <v>108</v>
      </c>
      <c r="J36" s="28" t="s">
        <v>109</v>
      </c>
      <c r="K36" s="28" t="s">
        <v>35</v>
      </c>
      <c r="L36" s="28" t="s">
        <v>75</v>
      </c>
      <c r="M36" s="28" t="s">
        <v>37</v>
      </c>
      <c r="N36" s="28" t="s">
        <v>251</v>
      </c>
      <c r="O36" s="28" t="s">
        <v>39</v>
      </c>
      <c r="P36" s="28" t="s">
        <v>55</v>
      </c>
      <c r="Q36" s="28" t="s">
        <v>41</v>
      </c>
      <c r="R36" s="28" t="s">
        <v>174</v>
      </c>
      <c r="S36" s="28" t="s">
        <v>174</v>
      </c>
      <c r="T36" s="28" t="s">
        <v>192</v>
      </c>
      <c r="U36" s="28" t="s">
        <v>193</v>
      </c>
      <c r="V36" s="29">
        <v>12</v>
      </c>
      <c r="W36" s="30">
        <v>6</v>
      </c>
      <c r="X36" s="30">
        <v>72</v>
      </c>
      <c r="Y36" s="31">
        <v>79.989999999999995</v>
      </c>
      <c r="Z36" s="32" cm="1">
        <f t="array" ref="Z36">Y36/2.4</f>
        <v>33.329166666666666</v>
      </c>
      <c r="AA36" s="4"/>
    </row>
    <row r="37" spans="1:27" ht="50.1" customHeight="1" x14ac:dyDescent="0.2">
      <c r="A37" s="4"/>
      <c r="B37" s="28" t="s">
        <v>26</v>
      </c>
      <c r="C37" s="28" t="s">
        <v>252</v>
      </c>
      <c r="D37" s="28" t="s">
        <v>248</v>
      </c>
      <c r="E37" s="28" t="s">
        <v>249</v>
      </c>
      <c r="F37" s="28" t="s">
        <v>253</v>
      </c>
      <c r="G37" s="28" t="s">
        <v>254</v>
      </c>
      <c r="H37" s="28" t="s">
        <v>255</v>
      </c>
      <c r="I37" s="28" t="s">
        <v>108</v>
      </c>
      <c r="J37" s="28" t="s">
        <v>109</v>
      </c>
      <c r="K37" s="28" t="s">
        <v>35</v>
      </c>
      <c r="L37" s="28" t="s">
        <v>75</v>
      </c>
      <c r="M37" s="28" t="s">
        <v>37</v>
      </c>
      <c r="N37" s="28" t="s">
        <v>256</v>
      </c>
      <c r="O37" s="28" t="s">
        <v>39</v>
      </c>
      <c r="P37" s="28" t="s">
        <v>55</v>
      </c>
      <c r="Q37" s="28" t="s">
        <v>41</v>
      </c>
      <c r="R37" s="28" t="s">
        <v>174</v>
      </c>
      <c r="S37" s="28" t="s">
        <v>174</v>
      </c>
      <c r="T37" s="28" t="s">
        <v>44</v>
      </c>
      <c r="U37" s="28" t="s">
        <v>45</v>
      </c>
      <c r="V37" s="29">
        <v>12</v>
      </c>
      <c r="W37" s="30">
        <v>4</v>
      </c>
      <c r="X37" s="30">
        <v>48</v>
      </c>
      <c r="Y37" s="31">
        <v>79.989999999999995</v>
      </c>
      <c r="Z37" s="32" cm="1">
        <f t="array" ref="Z37">Y37/2.4</f>
        <v>33.329166666666666</v>
      </c>
      <c r="AA37" s="4"/>
    </row>
    <row r="38" spans="1:27" ht="50.1" customHeight="1" x14ac:dyDescent="0.2">
      <c r="A38" s="4"/>
      <c r="B38" s="28" t="s">
        <v>26</v>
      </c>
      <c r="C38" s="28" t="s">
        <v>257</v>
      </c>
      <c r="D38" s="28" t="s">
        <v>248</v>
      </c>
      <c r="E38" s="28" t="s">
        <v>249</v>
      </c>
      <c r="F38" s="28" t="s">
        <v>253</v>
      </c>
      <c r="G38" s="28" t="s">
        <v>254</v>
      </c>
      <c r="H38" s="28" t="s">
        <v>255</v>
      </c>
      <c r="I38" s="28" t="s">
        <v>108</v>
      </c>
      <c r="J38" s="28" t="s">
        <v>109</v>
      </c>
      <c r="K38" s="28" t="s">
        <v>35</v>
      </c>
      <c r="L38" s="28" t="s">
        <v>75</v>
      </c>
      <c r="M38" s="28" t="s">
        <v>37</v>
      </c>
      <c r="N38" s="28" t="s">
        <v>258</v>
      </c>
      <c r="O38" s="28" t="s">
        <v>39</v>
      </c>
      <c r="P38" s="28" t="s">
        <v>55</v>
      </c>
      <c r="Q38" s="28" t="s">
        <v>41</v>
      </c>
      <c r="R38" s="28" t="s">
        <v>174</v>
      </c>
      <c r="S38" s="28" t="s">
        <v>174</v>
      </c>
      <c r="T38" s="28" t="s">
        <v>57</v>
      </c>
      <c r="U38" s="28" t="s">
        <v>58</v>
      </c>
      <c r="V38" s="29">
        <v>10</v>
      </c>
      <c r="W38" s="30">
        <v>2</v>
      </c>
      <c r="X38" s="30">
        <v>20</v>
      </c>
      <c r="Y38" s="31">
        <v>79.989999999999995</v>
      </c>
      <c r="Z38" s="32" cm="1">
        <f t="array" ref="Z38">Y38/2.4</f>
        <v>33.329166666666666</v>
      </c>
      <c r="AA38" s="4"/>
    </row>
    <row r="39" spans="1:27" ht="50.1" customHeight="1" x14ac:dyDescent="0.2">
      <c r="A39" s="4"/>
      <c r="B39" s="28" t="s">
        <v>26</v>
      </c>
      <c r="C39" s="28" t="s">
        <v>259</v>
      </c>
      <c r="D39" s="28" t="s">
        <v>248</v>
      </c>
      <c r="E39" s="28" t="s">
        <v>249</v>
      </c>
      <c r="F39" s="28" t="s">
        <v>253</v>
      </c>
      <c r="G39" s="28" t="s">
        <v>254</v>
      </c>
      <c r="H39" s="28" t="s">
        <v>255</v>
      </c>
      <c r="I39" s="28" t="s">
        <v>108</v>
      </c>
      <c r="J39" s="28" t="s">
        <v>109</v>
      </c>
      <c r="K39" s="28" t="s">
        <v>35</v>
      </c>
      <c r="L39" s="28" t="s">
        <v>75</v>
      </c>
      <c r="M39" s="28" t="s">
        <v>37</v>
      </c>
      <c r="N39" s="28" t="s">
        <v>260</v>
      </c>
      <c r="O39" s="28" t="s">
        <v>39</v>
      </c>
      <c r="P39" s="28" t="s">
        <v>55</v>
      </c>
      <c r="Q39" s="28" t="s">
        <v>41</v>
      </c>
      <c r="R39" s="28" t="s">
        <v>174</v>
      </c>
      <c r="S39" s="28" t="s">
        <v>174</v>
      </c>
      <c r="T39" s="28" t="s">
        <v>179</v>
      </c>
      <c r="U39" s="28" t="s">
        <v>180</v>
      </c>
      <c r="V39" s="29">
        <v>8</v>
      </c>
      <c r="W39" s="30">
        <v>2</v>
      </c>
      <c r="X39" s="30">
        <v>16</v>
      </c>
      <c r="Y39" s="31">
        <v>79.989999999999995</v>
      </c>
      <c r="Z39" s="32" cm="1">
        <f t="array" ref="Z39">Y39/2.4</f>
        <v>33.329166666666666</v>
      </c>
      <c r="AA39" s="4"/>
    </row>
    <row r="40" spans="1:27" ht="50.1" customHeight="1" x14ac:dyDescent="0.2">
      <c r="A40" s="4"/>
      <c r="B40" s="28" t="s">
        <v>26</v>
      </c>
      <c r="C40" s="28" t="s">
        <v>261</v>
      </c>
      <c r="D40" s="28" t="s">
        <v>248</v>
      </c>
      <c r="E40" s="28" t="s">
        <v>249</v>
      </c>
      <c r="F40" s="28" t="s">
        <v>253</v>
      </c>
      <c r="G40" s="28" t="s">
        <v>254</v>
      </c>
      <c r="H40" s="28" t="s">
        <v>255</v>
      </c>
      <c r="I40" s="28" t="s">
        <v>108</v>
      </c>
      <c r="J40" s="28" t="s">
        <v>109</v>
      </c>
      <c r="K40" s="28" t="s">
        <v>35</v>
      </c>
      <c r="L40" s="28" t="s">
        <v>75</v>
      </c>
      <c r="M40" s="28" t="s">
        <v>37</v>
      </c>
      <c r="N40" s="28" t="s">
        <v>262</v>
      </c>
      <c r="O40" s="28" t="s">
        <v>39</v>
      </c>
      <c r="P40" s="28" t="s">
        <v>55</v>
      </c>
      <c r="Q40" s="28" t="s">
        <v>41</v>
      </c>
      <c r="R40" s="28" t="s">
        <v>174</v>
      </c>
      <c r="S40" s="28" t="s">
        <v>174</v>
      </c>
      <c r="T40" s="28" t="s">
        <v>192</v>
      </c>
      <c r="U40" s="28" t="s">
        <v>193</v>
      </c>
      <c r="V40" s="29">
        <v>12</v>
      </c>
      <c r="W40" s="30">
        <v>3</v>
      </c>
      <c r="X40" s="30">
        <v>36</v>
      </c>
      <c r="Y40" s="31">
        <v>79.989999999999995</v>
      </c>
      <c r="Z40" s="32" cm="1">
        <f t="array" ref="Z40">Y40/2.4</f>
        <v>33.329166666666666</v>
      </c>
      <c r="AA40" s="4"/>
    </row>
    <row r="41" spans="1:27" ht="50.1" customHeight="1" x14ac:dyDescent="0.2">
      <c r="A41" s="4"/>
      <c r="B41" s="28" t="s">
        <v>26</v>
      </c>
      <c r="C41" s="28" t="s">
        <v>263</v>
      </c>
      <c r="D41" s="28" t="s">
        <v>248</v>
      </c>
      <c r="E41" s="28" t="s">
        <v>249</v>
      </c>
      <c r="F41" s="28" t="s">
        <v>264</v>
      </c>
      <c r="G41" s="28" t="s">
        <v>265</v>
      </c>
      <c r="H41" s="28" t="s">
        <v>266</v>
      </c>
      <c r="I41" s="28" t="s">
        <v>108</v>
      </c>
      <c r="J41" s="28" t="s">
        <v>109</v>
      </c>
      <c r="K41" s="28" t="s">
        <v>35</v>
      </c>
      <c r="L41" s="28" t="s">
        <v>75</v>
      </c>
      <c r="M41" s="28" t="s">
        <v>37</v>
      </c>
      <c r="N41" s="28" t="s">
        <v>267</v>
      </c>
      <c r="O41" s="28" t="s">
        <v>39</v>
      </c>
      <c r="P41" s="28" t="s">
        <v>55</v>
      </c>
      <c r="Q41" s="28" t="s">
        <v>41</v>
      </c>
      <c r="R41" s="28" t="s">
        <v>174</v>
      </c>
      <c r="S41" s="28" t="s">
        <v>174</v>
      </c>
      <c r="T41" s="28" t="s">
        <v>57</v>
      </c>
      <c r="U41" s="28" t="s">
        <v>58</v>
      </c>
      <c r="V41" s="29">
        <v>10</v>
      </c>
      <c r="W41" s="30">
        <v>3</v>
      </c>
      <c r="X41" s="30">
        <v>30</v>
      </c>
      <c r="Y41" s="31">
        <v>79.989999999999995</v>
      </c>
      <c r="Z41" s="32" cm="1">
        <f t="array" ref="Z41">Y41/2.4</f>
        <v>33.329166666666666</v>
      </c>
      <c r="AA41" s="4"/>
    </row>
    <row r="42" spans="1:27" ht="50.1" customHeight="1" x14ac:dyDescent="0.2">
      <c r="A42" s="4"/>
      <c r="B42" s="28" t="s">
        <v>26</v>
      </c>
      <c r="C42" s="28" t="s">
        <v>268</v>
      </c>
      <c r="D42" s="28" t="s">
        <v>248</v>
      </c>
      <c r="E42" s="28" t="s">
        <v>249</v>
      </c>
      <c r="F42" s="28" t="s">
        <v>264</v>
      </c>
      <c r="G42" s="28" t="s">
        <v>265</v>
      </c>
      <c r="H42" s="28" t="s">
        <v>266</v>
      </c>
      <c r="I42" s="28" t="s">
        <v>108</v>
      </c>
      <c r="J42" s="28" t="s">
        <v>109</v>
      </c>
      <c r="K42" s="28" t="s">
        <v>35</v>
      </c>
      <c r="L42" s="28" t="s">
        <v>75</v>
      </c>
      <c r="M42" s="28" t="s">
        <v>37</v>
      </c>
      <c r="N42" s="28" t="s">
        <v>269</v>
      </c>
      <c r="O42" s="28" t="s">
        <v>39</v>
      </c>
      <c r="P42" s="28" t="s">
        <v>55</v>
      </c>
      <c r="Q42" s="28" t="s">
        <v>41</v>
      </c>
      <c r="R42" s="28" t="s">
        <v>174</v>
      </c>
      <c r="S42" s="28" t="s">
        <v>174</v>
      </c>
      <c r="T42" s="28" t="s">
        <v>179</v>
      </c>
      <c r="U42" s="28" t="s">
        <v>180</v>
      </c>
      <c r="V42" s="29">
        <v>8</v>
      </c>
      <c r="W42" s="30">
        <v>2</v>
      </c>
      <c r="X42" s="30">
        <v>16</v>
      </c>
      <c r="Y42" s="31">
        <v>79.989999999999995</v>
      </c>
      <c r="Z42" s="32" cm="1">
        <f t="array" ref="Z42">Y42/2.4</f>
        <v>33.329166666666666</v>
      </c>
      <c r="AA42" s="4"/>
    </row>
    <row r="43" spans="1:27" ht="50.1" customHeight="1" x14ac:dyDescent="0.2">
      <c r="A43" s="18"/>
      <c r="B43" s="2" t="s">
        <v>26</v>
      </c>
      <c r="C43" s="2" t="s">
        <v>270</v>
      </c>
      <c r="D43" s="2" t="s">
        <v>248</v>
      </c>
      <c r="E43" s="2" t="s">
        <v>249</v>
      </c>
      <c r="F43" s="2" t="s">
        <v>264</v>
      </c>
      <c r="G43" s="2" t="s">
        <v>265</v>
      </c>
      <c r="H43" s="2" t="s">
        <v>266</v>
      </c>
      <c r="I43" s="2" t="s">
        <v>108</v>
      </c>
      <c r="J43" s="2" t="s">
        <v>109</v>
      </c>
      <c r="K43" s="2" t="s">
        <v>35</v>
      </c>
      <c r="L43" s="2" t="s">
        <v>75</v>
      </c>
      <c r="M43" s="2" t="s">
        <v>37</v>
      </c>
      <c r="N43" s="2" t="s">
        <v>271</v>
      </c>
      <c r="O43" s="2" t="s">
        <v>39</v>
      </c>
      <c r="P43" s="2" t="s">
        <v>55</v>
      </c>
      <c r="Q43" s="2" t="s">
        <v>41</v>
      </c>
      <c r="R43" s="2" t="s">
        <v>174</v>
      </c>
      <c r="S43" s="2" t="s">
        <v>174</v>
      </c>
      <c r="T43" s="2" t="s">
        <v>192</v>
      </c>
      <c r="U43" s="2" t="s">
        <v>193</v>
      </c>
      <c r="V43" s="19">
        <v>12</v>
      </c>
      <c r="W43" s="20">
        <v>1</v>
      </c>
      <c r="X43" s="20">
        <v>12</v>
      </c>
      <c r="Y43" s="21">
        <v>79.989999999999995</v>
      </c>
      <c r="Z43" s="22" cm="1">
        <f t="array" ref="Z43">Y43/2.4</f>
        <v>33.329166666666666</v>
      </c>
      <c r="AA43" s="4"/>
    </row>
    <row r="44" spans="1:27" ht="50.1" customHeight="1" x14ac:dyDescent="0.2">
      <c r="A44" s="23"/>
      <c r="B44" s="24" t="s">
        <v>26</v>
      </c>
      <c r="C44" s="24" t="s">
        <v>272</v>
      </c>
      <c r="D44" s="24" t="s">
        <v>273</v>
      </c>
      <c r="E44" s="24" t="s">
        <v>274</v>
      </c>
      <c r="F44" s="24" t="s">
        <v>275</v>
      </c>
      <c r="G44" s="24" t="s">
        <v>276</v>
      </c>
      <c r="H44" s="24" t="s">
        <v>277</v>
      </c>
      <c r="I44" s="24" t="s">
        <v>108</v>
      </c>
      <c r="J44" s="24" t="s">
        <v>109</v>
      </c>
      <c r="K44" s="24" t="s">
        <v>35</v>
      </c>
      <c r="L44" s="24" t="s">
        <v>75</v>
      </c>
      <c r="M44" s="24" t="s">
        <v>37</v>
      </c>
      <c r="N44" s="24" t="s">
        <v>278</v>
      </c>
      <c r="O44" s="24" t="s">
        <v>39</v>
      </c>
      <c r="P44" s="24" t="s">
        <v>40</v>
      </c>
      <c r="Q44" s="24" t="s">
        <v>41</v>
      </c>
      <c r="R44" s="24" t="s">
        <v>215</v>
      </c>
      <c r="S44" s="24" t="s">
        <v>237</v>
      </c>
      <c r="T44" s="24" t="s">
        <v>202</v>
      </c>
      <c r="U44" s="24" t="s">
        <v>203</v>
      </c>
      <c r="V44" s="25">
        <v>12</v>
      </c>
      <c r="W44" s="26">
        <v>1</v>
      </c>
      <c r="X44" s="26">
        <v>12</v>
      </c>
      <c r="Y44" s="27">
        <v>139.99</v>
      </c>
      <c r="Z44" s="27" cm="1">
        <f t="array" ref="Z44">Y44/2.4</f>
        <v>58.329166666666673</v>
      </c>
      <c r="AA44" s="11"/>
    </row>
    <row r="45" spans="1:27" ht="50.1" customHeight="1" x14ac:dyDescent="0.2">
      <c r="A45" s="23"/>
      <c r="B45" s="24" t="s">
        <v>26</v>
      </c>
      <c r="C45" s="24" t="s">
        <v>279</v>
      </c>
      <c r="D45" s="24" t="s">
        <v>280</v>
      </c>
      <c r="E45" s="24" t="s">
        <v>281</v>
      </c>
      <c r="F45" s="24" t="s">
        <v>282</v>
      </c>
      <c r="G45" s="24" t="s">
        <v>276</v>
      </c>
      <c r="H45" s="24" t="s">
        <v>277</v>
      </c>
      <c r="I45" s="24" t="s">
        <v>121</v>
      </c>
      <c r="J45" s="24" t="s">
        <v>122</v>
      </c>
      <c r="K45" s="24" t="s">
        <v>35</v>
      </c>
      <c r="L45" s="24" t="s">
        <v>75</v>
      </c>
      <c r="M45" s="24" t="s">
        <v>37</v>
      </c>
      <c r="N45" s="24" t="s">
        <v>283</v>
      </c>
      <c r="O45" s="24" t="s">
        <v>39</v>
      </c>
      <c r="P45" s="24" t="s">
        <v>40</v>
      </c>
      <c r="Q45" s="24" t="s">
        <v>41</v>
      </c>
      <c r="R45" s="24" t="s">
        <v>215</v>
      </c>
      <c r="S45" s="24" t="s">
        <v>216</v>
      </c>
      <c r="T45" s="24" t="s">
        <v>57</v>
      </c>
      <c r="U45" s="24" t="s">
        <v>58</v>
      </c>
      <c r="V45" s="25">
        <v>10</v>
      </c>
      <c r="W45" s="26">
        <v>4</v>
      </c>
      <c r="X45" s="26">
        <v>40</v>
      </c>
      <c r="Y45" s="27">
        <v>119.99</v>
      </c>
      <c r="Z45" s="27" cm="1">
        <f t="array" ref="Z45">Y45/2.4</f>
        <v>49.99583333333333</v>
      </c>
      <c r="AA45" s="11"/>
    </row>
    <row r="46" spans="1:27" ht="50.1" customHeight="1" x14ac:dyDescent="0.2">
      <c r="A46" s="23"/>
      <c r="B46" s="24" t="s">
        <v>26</v>
      </c>
      <c r="C46" s="24" t="s">
        <v>284</v>
      </c>
      <c r="D46" s="24" t="s">
        <v>280</v>
      </c>
      <c r="E46" s="24" t="s">
        <v>281</v>
      </c>
      <c r="F46" s="24" t="s">
        <v>282</v>
      </c>
      <c r="G46" s="24" t="s">
        <v>276</v>
      </c>
      <c r="H46" s="24" t="s">
        <v>277</v>
      </c>
      <c r="I46" s="24" t="s">
        <v>121</v>
      </c>
      <c r="J46" s="24" t="s">
        <v>122</v>
      </c>
      <c r="K46" s="24" t="s">
        <v>35</v>
      </c>
      <c r="L46" s="24" t="s">
        <v>75</v>
      </c>
      <c r="M46" s="24" t="s">
        <v>37</v>
      </c>
      <c r="N46" s="24" t="s">
        <v>285</v>
      </c>
      <c r="O46" s="24" t="s">
        <v>39</v>
      </c>
      <c r="P46" s="24" t="s">
        <v>40</v>
      </c>
      <c r="Q46" s="24" t="s">
        <v>41</v>
      </c>
      <c r="R46" s="24" t="s">
        <v>215</v>
      </c>
      <c r="S46" s="24" t="s">
        <v>216</v>
      </c>
      <c r="T46" s="24" t="s">
        <v>179</v>
      </c>
      <c r="U46" s="24" t="s">
        <v>180</v>
      </c>
      <c r="V46" s="25">
        <v>8</v>
      </c>
      <c r="W46" s="26">
        <v>3</v>
      </c>
      <c r="X46" s="26">
        <v>24</v>
      </c>
      <c r="Y46" s="27">
        <v>119.99</v>
      </c>
      <c r="Z46" s="27" cm="1">
        <f t="array" ref="Z46">Y46/2.4</f>
        <v>49.99583333333333</v>
      </c>
      <c r="AA46" s="11"/>
    </row>
    <row r="47" spans="1:27" ht="50.1" customHeight="1" x14ac:dyDescent="0.2">
      <c r="A47" s="23"/>
      <c r="B47" s="24" t="s">
        <v>26</v>
      </c>
      <c r="C47" s="24" t="s">
        <v>286</v>
      </c>
      <c r="D47" s="24" t="s">
        <v>280</v>
      </c>
      <c r="E47" s="24" t="s">
        <v>281</v>
      </c>
      <c r="F47" s="24" t="s">
        <v>282</v>
      </c>
      <c r="G47" s="24" t="s">
        <v>276</v>
      </c>
      <c r="H47" s="24" t="s">
        <v>277</v>
      </c>
      <c r="I47" s="24" t="s">
        <v>121</v>
      </c>
      <c r="J47" s="24" t="s">
        <v>122</v>
      </c>
      <c r="K47" s="24" t="s">
        <v>35</v>
      </c>
      <c r="L47" s="24" t="s">
        <v>75</v>
      </c>
      <c r="M47" s="24" t="s">
        <v>37</v>
      </c>
      <c r="N47" s="24" t="s">
        <v>287</v>
      </c>
      <c r="O47" s="24" t="s">
        <v>39</v>
      </c>
      <c r="P47" s="24" t="s">
        <v>40</v>
      </c>
      <c r="Q47" s="24" t="s">
        <v>41</v>
      </c>
      <c r="R47" s="24" t="s">
        <v>215</v>
      </c>
      <c r="S47" s="24" t="s">
        <v>216</v>
      </c>
      <c r="T47" s="24" t="s">
        <v>219</v>
      </c>
      <c r="U47" s="24" t="s">
        <v>220</v>
      </c>
      <c r="V47" s="25">
        <v>8</v>
      </c>
      <c r="W47" s="26">
        <v>2</v>
      </c>
      <c r="X47" s="26">
        <v>16</v>
      </c>
      <c r="Y47" s="27">
        <v>119.99</v>
      </c>
      <c r="Z47" s="27" cm="1">
        <f t="array" ref="Z47">Y47/2.4</f>
        <v>49.99583333333333</v>
      </c>
      <c r="AA47" s="11"/>
    </row>
    <row r="48" spans="1:27" ht="50.1" customHeight="1" x14ac:dyDescent="0.2">
      <c r="A48" s="12"/>
      <c r="B48" s="13" t="s">
        <v>26</v>
      </c>
      <c r="C48" s="13" t="s">
        <v>288</v>
      </c>
      <c r="D48" s="13" t="s">
        <v>289</v>
      </c>
      <c r="E48" s="13" t="s">
        <v>290</v>
      </c>
      <c r="F48" s="13" t="s">
        <v>291</v>
      </c>
      <c r="G48" s="13" t="s">
        <v>292</v>
      </c>
      <c r="H48" s="13" t="s">
        <v>293</v>
      </c>
      <c r="I48" s="13" t="s">
        <v>294</v>
      </c>
      <c r="J48" s="13" t="s">
        <v>295</v>
      </c>
      <c r="K48" s="13" t="s">
        <v>35</v>
      </c>
      <c r="L48" s="13" t="s">
        <v>75</v>
      </c>
      <c r="M48" s="13" t="s">
        <v>37</v>
      </c>
      <c r="N48" s="13" t="s">
        <v>296</v>
      </c>
      <c r="O48" s="13" t="s">
        <v>39</v>
      </c>
      <c r="P48" s="13" t="s">
        <v>40</v>
      </c>
      <c r="Q48" s="13" t="s">
        <v>41</v>
      </c>
      <c r="R48" s="13" t="s">
        <v>215</v>
      </c>
      <c r="S48" s="13" t="s">
        <v>237</v>
      </c>
      <c r="T48" s="13" t="s">
        <v>297</v>
      </c>
      <c r="U48" s="13" t="s">
        <v>298</v>
      </c>
      <c r="V48" s="14">
        <v>12</v>
      </c>
      <c r="W48" s="15">
        <v>4</v>
      </c>
      <c r="X48" s="15">
        <v>48</v>
      </c>
      <c r="Y48" s="16">
        <v>119.99</v>
      </c>
      <c r="Z48" s="17" cm="1">
        <f t="array" ref="Z48">Y48/2.4</f>
        <v>49.99583333333333</v>
      </c>
      <c r="AA48" s="4"/>
    </row>
    <row r="49" spans="1:27" ht="50.1" customHeight="1" x14ac:dyDescent="0.2">
      <c r="A49" s="18"/>
      <c r="B49" s="2" t="s">
        <v>26</v>
      </c>
      <c r="C49" s="2" t="s">
        <v>299</v>
      </c>
      <c r="D49" s="2" t="s">
        <v>300</v>
      </c>
      <c r="E49" s="2" t="s">
        <v>301</v>
      </c>
      <c r="F49" s="2" t="s">
        <v>302</v>
      </c>
      <c r="G49" s="2" t="s">
        <v>303</v>
      </c>
      <c r="H49" s="2" t="s">
        <v>304</v>
      </c>
      <c r="I49" s="2" t="s">
        <v>99</v>
      </c>
      <c r="J49" s="2" t="s">
        <v>100</v>
      </c>
      <c r="K49" s="2" t="s">
        <v>35</v>
      </c>
      <c r="L49" s="2" t="s">
        <v>75</v>
      </c>
      <c r="M49" s="2" t="s">
        <v>37</v>
      </c>
      <c r="N49" s="2" t="s">
        <v>305</v>
      </c>
      <c r="O49" s="2" t="s">
        <v>39</v>
      </c>
      <c r="P49" s="2" t="s">
        <v>40</v>
      </c>
      <c r="Q49" s="2" t="s">
        <v>41</v>
      </c>
      <c r="R49" s="2" t="s">
        <v>215</v>
      </c>
      <c r="S49" s="2" t="s">
        <v>216</v>
      </c>
      <c r="T49" s="2" t="s">
        <v>192</v>
      </c>
      <c r="U49" s="2" t="s">
        <v>193</v>
      </c>
      <c r="V49" s="19">
        <v>12</v>
      </c>
      <c r="W49" s="20">
        <v>1</v>
      </c>
      <c r="X49" s="20">
        <v>12</v>
      </c>
      <c r="Y49" s="21">
        <v>119.99</v>
      </c>
      <c r="Z49" s="22" cm="1">
        <f t="array" ref="Z49">Y49/2.4</f>
        <v>49.99583333333333</v>
      </c>
      <c r="AA49" s="4"/>
    </row>
    <row r="50" spans="1:27" ht="50.1" customHeight="1" x14ac:dyDescent="0.2">
      <c r="A50" s="23"/>
      <c r="B50" s="24" t="s">
        <v>26</v>
      </c>
      <c r="C50" s="24" t="s">
        <v>306</v>
      </c>
      <c r="D50" s="24" t="s">
        <v>307</v>
      </c>
      <c r="E50" s="24" t="s">
        <v>308</v>
      </c>
      <c r="F50" s="24" t="s">
        <v>309</v>
      </c>
      <c r="G50" s="24" t="s">
        <v>183</v>
      </c>
      <c r="H50" s="24" t="s">
        <v>310</v>
      </c>
      <c r="I50" s="24" t="s">
        <v>311</v>
      </c>
      <c r="J50" s="24" t="s">
        <v>312</v>
      </c>
      <c r="K50" s="24" t="s">
        <v>35</v>
      </c>
      <c r="L50" s="24" t="s">
        <v>75</v>
      </c>
      <c r="M50" s="24" t="s">
        <v>37</v>
      </c>
      <c r="N50" s="24" t="s">
        <v>313</v>
      </c>
      <c r="O50" s="24" t="s">
        <v>39</v>
      </c>
      <c r="P50" s="24" t="s">
        <v>40</v>
      </c>
      <c r="Q50" s="24" t="s">
        <v>41</v>
      </c>
      <c r="R50" s="24" t="s">
        <v>42</v>
      </c>
      <c r="S50" s="24" t="s">
        <v>43</v>
      </c>
      <c r="T50" s="24" t="s">
        <v>179</v>
      </c>
      <c r="U50" s="24" t="s">
        <v>180</v>
      </c>
      <c r="V50" s="25">
        <v>8</v>
      </c>
      <c r="W50" s="26">
        <v>4</v>
      </c>
      <c r="X50" s="26">
        <v>32</v>
      </c>
      <c r="Y50" s="27">
        <v>129.99</v>
      </c>
      <c r="Z50" s="27" cm="1">
        <f t="array" ref="Z50">Y50/2.4</f>
        <v>54.162500000000009</v>
      </c>
      <c r="AA50" s="11"/>
    </row>
    <row r="51" spans="1:27" ht="50.1" customHeight="1" x14ac:dyDescent="0.2">
      <c r="A51" s="23"/>
      <c r="B51" s="24" t="s">
        <v>26</v>
      </c>
      <c r="C51" s="24" t="s">
        <v>314</v>
      </c>
      <c r="D51" s="24" t="s">
        <v>307</v>
      </c>
      <c r="E51" s="24" t="s">
        <v>308</v>
      </c>
      <c r="F51" s="24" t="s">
        <v>309</v>
      </c>
      <c r="G51" s="24" t="s">
        <v>183</v>
      </c>
      <c r="H51" s="24" t="s">
        <v>310</v>
      </c>
      <c r="I51" s="24" t="s">
        <v>311</v>
      </c>
      <c r="J51" s="24" t="s">
        <v>312</v>
      </c>
      <c r="K51" s="24" t="s">
        <v>35</v>
      </c>
      <c r="L51" s="24" t="s">
        <v>75</v>
      </c>
      <c r="M51" s="24" t="s">
        <v>37</v>
      </c>
      <c r="N51" s="24" t="s">
        <v>315</v>
      </c>
      <c r="O51" s="24" t="s">
        <v>39</v>
      </c>
      <c r="P51" s="24" t="s">
        <v>40</v>
      </c>
      <c r="Q51" s="24" t="s">
        <v>41</v>
      </c>
      <c r="R51" s="24" t="s">
        <v>42</v>
      </c>
      <c r="S51" s="24" t="s">
        <v>43</v>
      </c>
      <c r="T51" s="24" t="s">
        <v>219</v>
      </c>
      <c r="U51" s="24" t="s">
        <v>220</v>
      </c>
      <c r="V51" s="25">
        <v>8</v>
      </c>
      <c r="W51" s="26">
        <v>7</v>
      </c>
      <c r="X51" s="26">
        <v>56</v>
      </c>
      <c r="Y51" s="27">
        <v>129.99</v>
      </c>
      <c r="Z51" s="27" cm="1">
        <f t="array" ref="Z51">Y51/2.4</f>
        <v>54.162500000000009</v>
      </c>
      <c r="AA51" s="11"/>
    </row>
    <row r="52" spans="1:27" ht="50.1" customHeight="1" x14ac:dyDescent="0.2">
      <c r="A52" s="23"/>
      <c r="B52" s="24" t="s">
        <v>26</v>
      </c>
      <c r="C52" s="24" t="s">
        <v>316</v>
      </c>
      <c r="D52" s="24" t="s">
        <v>317</v>
      </c>
      <c r="E52" s="24" t="s">
        <v>318</v>
      </c>
      <c r="F52" s="24" t="s">
        <v>319</v>
      </c>
      <c r="G52" s="24" t="s">
        <v>320</v>
      </c>
      <c r="H52" s="24" t="s">
        <v>321</v>
      </c>
      <c r="I52" s="24" t="s">
        <v>322</v>
      </c>
      <c r="J52" s="24" t="s">
        <v>323</v>
      </c>
      <c r="K52" s="24" t="s">
        <v>35</v>
      </c>
      <c r="L52" s="24" t="s">
        <v>75</v>
      </c>
      <c r="M52" s="24" t="s">
        <v>37</v>
      </c>
      <c r="N52" s="24" t="s">
        <v>324</v>
      </c>
      <c r="O52" s="24" t="s">
        <v>39</v>
      </c>
      <c r="P52" s="24" t="s">
        <v>40</v>
      </c>
      <c r="Q52" s="24" t="s">
        <v>41</v>
      </c>
      <c r="R52" s="24" t="s">
        <v>89</v>
      </c>
      <c r="S52" s="24" t="s">
        <v>90</v>
      </c>
      <c r="T52" s="24" t="s">
        <v>44</v>
      </c>
      <c r="U52" s="24" t="s">
        <v>45</v>
      </c>
      <c r="V52" s="25">
        <v>12</v>
      </c>
      <c r="W52" s="26">
        <v>12</v>
      </c>
      <c r="X52" s="26">
        <v>144</v>
      </c>
      <c r="Y52" s="27">
        <v>99.99</v>
      </c>
      <c r="Z52" s="27" cm="1">
        <f t="array" ref="Z52">Y52/2.4</f>
        <v>41.662500000000001</v>
      </c>
      <c r="AA52" s="11"/>
    </row>
    <row r="53" spans="1:27" ht="50.1" customHeight="1" x14ac:dyDescent="0.2">
      <c r="A53" s="23"/>
      <c r="B53" s="24" t="s">
        <v>26</v>
      </c>
      <c r="C53" s="24" t="s">
        <v>325</v>
      </c>
      <c r="D53" s="24" t="s">
        <v>326</v>
      </c>
      <c r="E53" s="24" t="s">
        <v>327</v>
      </c>
      <c r="F53" s="24" t="s">
        <v>328</v>
      </c>
      <c r="G53" s="24" t="s">
        <v>329</v>
      </c>
      <c r="H53" s="24" t="s">
        <v>146</v>
      </c>
      <c r="I53" s="24" t="s">
        <v>121</v>
      </c>
      <c r="J53" s="24" t="s">
        <v>122</v>
      </c>
      <c r="K53" s="24" t="s">
        <v>35</v>
      </c>
      <c r="L53" s="24" t="s">
        <v>75</v>
      </c>
      <c r="M53" s="24" t="s">
        <v>37</v>
      </c>
      <c r="N53" s="24" t="s">
        <v>330</v>
      </c>
      <c r="O53" s="24" t="s">
        <v>39</v>
      </c>
      <c r="P53" s="24" t="s">
        <v>40</v>
      </c>
      <c r="Q53" s="24" t="s">
        <v>41</v>
      </c>
      <c r="R53" s="24" t="s">
        <v>89</v>
      </c>
      <c r="S53" s="24" t="s">
        <v>90</v>
      </c>
      <c r="T53" s="24" t="s">
        <v>179</v>
      </c>
      <c r="U53" s="24" t="s">
        <v>180</v>
      </c>
      <c r="V53" s="25">
        <v>8</v>
      </c>
      <c r="W53" s="26">
        <v>18</v>
      </c>
      <c r="X53" s="26">
        <v>144</v>
      </c>
      <c r="Y53" s="27">
        <v>119.99</v>
      </c>
      <c r="Z53" s="27" cm="1">
        <f t="array" ref="Z53">Y53/2.4</f>
        <v>49.99583333333333</v>
      </c>
      <c r="AA53" s="11"/>
    </row>
    <row r="54" spans="1:27" ht="50.1" customHeight="1" x14ac:dyDescent="0.2">
      <c r="A54" s="23"/>
      <c r="B54" s="24" t="s">
        <v>26</v>
      </c>
      <c r="C54" s="24" t="s">
        <v>331</v>
      </c>
      <c r="D54" s="24" t="s">
        <v>326</v>
      </c>
      <c r="E54" s="24" t="s">
        <v>327</v>
      </c>
      <c r="F54" s="24" t="s">
        <v>328</v>
      </c>
      <c r="G54" s="24" t="s">
        <v>329</v>
      </c>
      <c r="H54" s="24" t="s">
        <v>146</v>
      </c>
      <c r="I54" s="24" t="s">
        <v>121</v>
      </c>
      <c r="J54" s="24" t="s">
        <v>122</v>
      </c>
      <c r="K54" s="24" t="s">
        <v>35</v>
      </c>
      <c r="L54" s="24" t="s">
        <v>75</v>
      </c>
      <c r="M54" s="24" t="s">
        <v>37</v>
      </c>
      <c r="N54" s="24" t="s">
        <v>332</v>
      </c>
      <c r="O54" s="24" t="s">
        <v>39</v>
      </c>
      <c r="P54" s="24" t="s">
        <v>40</v>
      </c>
      <c r="Q54" s="24" t="s">
        <v>41</v>
      </c>
      <c r="R54" s="24" t="s">
        <v>89</v>
      </c>
      <c r="S54" s="24" t="s">
        <v>90</v>
      </c>
      <c r="T54" s="24" t="s">
        <v>219</v>
      </c>
      <c r="U54" s="24" t="s">
        <v>220</v>
      </c>
      <c r="V54" s="25">
        <v>8</v>
      </c>
      <c r="W54" s="26">
        <v>7</v>
      </c>
      <c r="X54" s="26">
        <v>56</v>
      </c>
      <c r="Y54" s="27">
        <v>119.99</v>
      </c>
      <c r="Z54" s="27" cm="1">
        <f t="array" ref="Z54">Y54/2.4</f>
        <v>49.99583333333333</v>
      </c>
      <c r="AA54" s="11"/>
    </row>
    <row r="55" spans="1:27" ht="50.1" customHeight="1" x14ac:dyDescent="0.2">
      <c r="A55" s="23"/>
      <c r="B55" s="24" t="s">
        <v>26</v>
      </c>
      <c r="C55" s="24" t="s">
        <v>333</v>
      </c>
      <c r="D55" s="24" t="s">
        <v>326</v>
      </c>
      <c r="E55" s="24" t="s">
        <v>327</v>
      </c>
      <c r="F55" s="24" t="s">
        <v>328</v>
      </c>
      <c r="G55" s="24" t="s">
        <v>329</v>
      </c>
      <c r="H55" s="24" t="s">
        <v>146</v>
      </c>
      <c r="I55" s="24" t="s">
        <v>121</v>
      </c>
      <c r="J55" s="24" t="s">
        <v>122</v>
      </c>
      <c r="K55" s="24" t="s">
        <v>35</v>
      </c>
      <c r="L55" s="24" t="s">
        <v>75</v>
      </c>
      <c r="M55" s="24" t="s">
        <v>37</v>
      </c>
      <c r="N55" s="24" t="s">
        <v>334</v>
      </c>
      <c r="O55" s="24" t="s">
        <v>39</v>
      </c>
      <c r="P55" s="24" t="s">
        <v>40</v>
      </c>
      <c r="Q55" s="24" t="s">
        <v>41</v>
      </c>
      <c r="R55" s="24" t="s">
        <v>89</v>
      </c>
      <c r="S55" s="24" t="s">
        <v>90</v>
      </c>
      <c r="T55" s="24" t="s">
        <v>192</v>
      </c>
      <c r="U55" s="24" t="s">
        <v>193</v>
      </c>
      <c r="V55" s="25">
        <v>12</v>
      </c>
      <c r="W55" s="26">
        <v>1</v>
      </c>
      <c r="X55" s="26">
        <v>12</v>
      </c>
      <c r="Y55" s="27">
        <v>119.99</v>
      </c>
      <c r="Z55" s="27" cm="1">
        <f t="array" ref="Z55">Y55/2.4</f>
        <v>49.99583333333333</v>
      </c>
      <c r="AA55" s="11"/>
    </row>
    <row r="56" spans="1:27" ht="50.1" customHeight="1" x14ac:dyDescent="0.2">
      <c r="A56" s="5"/>
      <c r="B56" s="6" t="s">
        <v>26</v>
      </c>
      <c r="C56" s="6" t="s">
        <v>335</v>
      </c>
      <c r="D56" s="6" t="s">
        <v>336</v>
      </c>
      <c r="E56" s="6" t="s">
        <v>337</v>
      </c>
      <c r="F56" s="6" t="s">
        <v>338</v>
      </c>
      <c r="G56" s="6" t="s">
        <v>339</v>
      </c>
      <c r="H56" s="6" t="s">
        <v>340</v>
      </c>
      <c r="I56" s="6" t="s">
        <v>99</v>
      </c>
      <c r="J56" s="6" t="s">
        <v>100</v>
      </c>
      <c r="K56" s="6" t="s">
        <v>35</v>
      </c>
      <c r="L56" s="6" t="s">
        <v>75</v>
      </c>
      <c r="M56" s="6" t="s">
        <v>37</v>
      </c>
      <c r="N56" s="6" t="s">
        <v>341</v>
      </c>
      <c r="O56" s="6" t="s">
        <v>39</v>
      </c>
      <c r="P56" s="6" t="s">
        <v>201</v>
      </c>
      <c r="Q56" s="6" t="s">
        <v>41</v>
      </c>
      <c r="R56" s="6" t="s">
        <v>89</v>
      </c>
      <c r="S56" s="6" t="s">
        <v>90</v>
      </c>
      <c r="T56" s="6" t="s">
        <v>44</v>
      </c>
      <c r="U56" s="6" t="s">
        <v>45</v>
      </c>
      <c r="V56" s="7">
        <v>12</v>
      </c>
      <c r="W56" s="8">
        <v>1</v>
      </c>
      <c r="X56" s="8">
        <v>12</v>
      </c>
      <c r="Y56" s="9">
        <v>159.99</v>
      </c>
      <c r="Z56" s="9" cm="1">
        <f t="array" ref="Z56">Y56/2.4</f>
        <v>66.662500000000009</v>
      </c>
      <c r="AA56" s="11"/>
    </row>
    <row r="57" spans="1:27" ht="50.1" customHeight="1" x14ac:dyDescent="0.2">
      <c r="A57" s="23"/>
      <c r="B57" s="24" t="s">
        <v>26</v>
      </c>
      <c r="C57" s="24" t="s">
        <v>342</v>
      </c>
      <c r="D57" s="24" t="s">
        <v>343</v>
      </c>
      <c r="E57" s="24" t="s">
        <v>344</v>
      </c>
      <c r="F57" s="24" t="s">
        <v>345</v>
      </c>
      <c r="G57" s="24" t="s">
        <v>346</v>
      </c>
      <c r="H57" s="24" t="s">
        <v>347</v>
      </c>
      <c r="I57" s="24" t="s">
        <v>99</v>
      </c>
      <c r="J57" s="24" t="s">
        <v>100</v>
      </c>
      <c r="K57" s="24" t="s">
        <v>35</v>
      </c>
      <c r="L57" s="24" t="s">
        <v>75</v>
      </c>
      <c r="M57" s="24" t="s">
        <v>37</v>
      </c>
      <c r="N57" s="24" t="s">
        <v>348</v>
      </c>
      <c r="O57" s="24" t="s">
        <v>39</v>
      </c>
      <c r="P57" s="24" t="s">
        <v>40</v>
      </c>
      <c r="Q57" s="24" t="s">
        <v>41</v>
      </c>
      <c r="R57" s="24" t="s">
        <v>349</v>
      </c>
      <c r="S57" s="24" t="s">
        <v>349</v>
      </c>
      <c r="T57" s="24" t="s">
        <v>179</v>
      </c>
      <c r="U57" s="24" t="s">
        <v>180</v>
      </c>
      <c r="V57" s="25">
        <v>8</v>
      </c>
      <c r="W57" s="26">
        <v>1</v>
      </c>
      <c r="X57" s="26">
        <v>8</v>
      </c>
      <c r="Y57" s="27">
        <v>119.99</v>
      </c>
      <c r="Z57" s="27" cm="1">
        <f t="array" ref="Z57">Y57/2.4</f>
        <v>49.99583333333333</v>
      </c>
      <c r="AA57" s="11"/>
    </row>
    <row r="58" spans="1:27" ht="50.1" customHeight="1" x14ac:dyDescent="0.2">
      <c r="A58" s="34"/>
      <c r="B58" s="35" t="s">
        <v>26</v>
      </c>
      <c r="C58" s="35" t="s">
        <v>350</v>
      </c>
      <c r="D58" s="35" t="s">
        <v>351</v>
      </c>
      <c r="E58" s="35" t="s">
        <v>352</v>
      </c>
      <c r="F58" s="35" t="s">
        <v>353</v>
      </c>
      <c r="G58" s="35" t="s">
        <v>354</v>
      </c>
      <c r="H58" s="35" t="s">
        <v>355</v>
      </c>
      <c r="I58" s="35" t="s">
        <v>108</v>
      </c>
      <c r="J58" s="35" t="s">
        <v>109</v>
      </c>
      <c r="K58" s="35" t="s">
        <v>35</v>
      </c>
      <c r="L58" s="35" t="s">
        <v>75</v>
      </c>
      <c r="M58" s="35" t="s">
        <v>37</v>
      </c>
      <c r="N58" s="35" t="s">
        <v>356</v>
      </c>
      <c r="O58" s="35" t="s">
        <v>39</v>
      </c>
      <c r="P58" s="35" t="s">
        <v>40</v>
      </c>
      <c r="Q58" s="35" t="s">
        <v>41</v>
      </c>
      <c r="R58" s="35" t="s">
        <v>349</v>
      </c>
      <c r="S58" s="35" t="s">
        <v>349</v>
      </c>
      <c r="T58" s="35" t="s">
        <v>202</v>
      </c>
      <c r="U58" s="35" t="s">
        <v>203</v>
      </c>
      <c r="V58" s="36">
        <v>12</v>
      </c>
      <c r="W58" s="37">
        <v>9</v>
      </c>
      <c r="X58" s="37">
        <v>108</v>
      </c>
      <c r="Y58" s="38">
        <v>129.99</v>
      </c>
      <c r="Z58" s="39" cm="1">
        <f t="array" ref="Z58">Y58/2.4</f>
        <v>54.162500000000009</v>
      </c>
      <c r="AA58" s="4"/>
    </row>
    <row r="59" spans="1:27" ht="50.1" customHeight="1" x14ac:dyDescent="0.2">
      <c r="A59" s="23"/>
      <c r="B59" s="24" t="s">
        <v>26</v>
      </c>
      <c r="C59" s="24" t="s">
        <v>357</v>
      </c>
      <c r="D59" s="24" t="s">
        <v>358</v>
      </c>
      <c r="E59" s="24" t="s">
        <v>359</v>
      </c>
      <c r="F59" s="24" t="s">
        <v>360</v>
      </c>
      <c r="G59" s="24" t="s">
        <v>361</v>
      </c>
      <c r="H59" s="24" t="s">
        <v>362</v>
      </c>
      <c r="I59" s="24" t="s">
        <v>363</v>
      </c>
      <c r="J59" s="24" t="s">
        <v>364</v>
      </c>
      <c r="K59" s="24" t="s">
        <v>35</v>
      </c>
      <c r="L59" s="24" t="s">
        <v>75</v>
      </c>
      <c r="M59" s="24" t="s">
        <v>37</v>
      </c>
      <c r="N59" s="24" t="s">
        <v>365</v>
      </c>
      <c r="O59" s="24" t="s">
        <v>39</v>
      </c>
      <c r="P59" s="24" t="s">
        <v>40</v>
      </c>
      <c r="Q59" s="24" t="s">
        <v>41</v>
      </c>
      <c r="R59" s="24" t="s">
        <v>89</v>
      </c>
      <c r="S59" s="24" t="s">
        <v>90</v>
      </c>
      <c r="T59" s="24" t="s">
        <v>57</v>
      </c>
      <c r="U59" s="24" t="s">
        <v>58</v>
      </c>
      <c r="V59" s="25">
        <v>10</v>
      </c>
      <c r="W59" s="26">
        <v>6</v>
      </c>
      <c r="X59" s="26">
        <v>60</v>
      </c>
      <c r="Y59" s="27">
        <v>99.99</v>
      </c>
      <c r="Z59" s="27" cm="1">
        <f t="array" ref="Z59">Y59/2.4</f>
        <v>41.662500000000001</v>
      </c>
      <c r="AA59" s="11"/>
    </row>
    <row r="60" spans="1:27" ht="50.1" customHeight="1" x14ac:dyDescent="0.2">
      <c r="A60" s="23"/>
      <c r="B60" s="24" t="s">
        <v>26</v>
      </c>
      <c r="C60" s="24" t="s">
        <v>366</v>
      </c>
      <c r="D60" s="24" t="s">
        <v>367</v>
      </c>
      <c r="E60" s="24" t="s">
        <v>368</v>
      </c>
      <c r="F60" s="24" t="s">
        <v>369</v>
      </c>
      <c r="G60" s="24" t="s">
        <v>370</v>
      </c>
      <c r="H60" s="24" t="s">
        <v>371</v>
      </c>
      <c r="I60" s="24" t="s">
        <v>33</v>
      </c>
      <c r="J60" s="24" t="s">
        <v>34</v>
      </c>
      <c r="K60" s="24" t="s">
        <v>35</v>
      </c>
      <c r="L60" s="24" t="s">
        <v>75</v>
      </c>
      <c r="M60" s="24" t="s">
        <v>37</v>
      </c>
      <c r="N60" s="24" t="s">
        <v>372</v>
      </c>
      <c r="O60" s="24" t="s">
        <v>39</v>
      </c>
      <c r="P60" s="24" t="s">
        <v>40</v>
      </c>
      <c r="Q60" s="24" t="s">
        <v>41</v>
      </c>
      <c r="R60" s="24" t="s">
        <v>42</v>
      </c>
      <c r="S60" s="24" t="s">
        <v>43</v>
      </c>
      <c r="T60" s="24" t="s">
        <v>44</v>
      </c>
      <c r="U60" s="24" t="s">
        <v>45</v>
      </c>
      <c r="V60" s="25">
        <v>12</v>
      </c>
      <c r="W60" s="26">
        <v>1</v>
      </c>
      <c r="X60" s="26">
        <v>12</v>
      </c>
      <c r="Y60" s="27">
        <v>109.99</v>
      </c>
      <c r="Z60" s="27" cm="1">
        <f t="array" ref="Z60">Y60/2.4</f>
        <v>45.829166666666666</v>
      </c>
      <c r="AA60" s="11"/>
    </row>
    <row r="61" spans="1:27" ht="50.1" customHeight="1" x14ac:dyDescent="0.2">
      <c r="A61" s="23"/>
      <c r="B61" s="24" t="s">
        <v>26</v>
      </c>
      <c r="C61" s="24" t="s">
        <v>373</v>
      </c>
      <c r="D61" s="24" t="s">
        <v>374</v>
      </c>
      <c r="E61" s="24" t="s">
        <v>375</v>
      </c>
      <c r="F61" s="24" t="s">
        <v>376</v>
      </c>
      <c r="G61" s="24" t="s">
        <v>225</v>
      </c>
      <c r="H61" s="24" t="s">
        <v>226</v>
      </c>
      <c r="I61" s="24" t="s">
        <v>33</v>
      </c>
      <c r="J61" s="24" t="s">
        <v>34</v>
      </c>
      <c r="K61" s="24" t="s">
        <v>35</v>
      </c>
      <c r="L61" s="24" t="s">
        <v>75</v>
      </c>
      <c r="M61" s="24" t="s">
        <v>37</v>
      </c>
      <c r="N61" s="24" t="s">
        <v>377</v>
      </c>
      <c r="O61" s="24" t="s">
        <v>39</v>
      </c>
      <c r="P61" s="24" t="s">
        <v>40</v>
      </c>
      <c r="Q61" s="24" t="s">
        <v>41</v>
      </c>
      <c r="R61" s="24" t="s">
        <v>215</v>
      </c>
      <c r="S61" s="24" t="s">
        <v>378</v>
      </c>
      <c r="T61" s="24" t="s">
        <v>44</v>
      </c>
      <c r="U61" s="24" t="s">
        <v>45</v>
      </c>
      <c r="V61" s="25">
        <v>12</v>
      </c>
      <c r="W61" s="26">
        <v>1</v>
      </c>
      <c r="X61" s="26">
        <v>12</v>
      </c>
      <c r="Y61" s="27">
        <v>79.989999999999995</v>
      </c>
      <c r="Z61" s="27" cm="1">
        <f t="array" ref="Z61">Y61/2.4</f>
        <v>33.329166666666666</v>
      </c>
      <c r="AA61" s="11"/>
    </row>
    <row r="62" spans="1:27" ht="50.1" customHeight="1" x14ac:dyDescent="0.2">
      <c r="A62" s="23"/>
      <c r="B62" s="24" t="s">
        <v>26</v>
      </c>
      <c r="C62" s="24" t="s">
        <v>379</v>
      </c>
      <c r="D62" s="24" t="s">
        <v>374</v>
      </c>
      <c r="E62" s="24" t="s">
        <v>375</v>
      </c>
      <c r="F62" s="24" t="s">
        <v>376</v>
      </c>
      <c r="G62" s="24" t="s">
        <v>225</v>
      </c>
      <c r="H62" s="24" t="s">
        <v>226</v>
      </c>
      <c r="I62" s="24" t="s">
        <v>33</v>
      </c>
      <c r="J62" s="24" t="s">
        <v>34</v>
      </c>
      <c r="K62" s="24" t="s">
        <v>35</v>
      </c>
      <c r="L62" s="24" t="s">
        <v>75</v>
      </c>
      <c r="M62" s="24" t="s">
        <v>37</v>
      </c>
      <c r="N62" s="24" t="s">
        <v>380</v>
      </c>
      <c r="O62" s="24" t="s">
        <v>39</v>
      </c>
      <c r="P62" s="24" t="s">
        <v>40</v>
      </c>
      <c r="Q62" s="24" t="s">
        <v>41</v>
      </c>
      <c r="R62" s="24" t="s">
        <v>215</v>
      </c>
      <c r="S62" s="24" t="s">
        <v>378</v>
      </c>
      <c r="T62" s="24" t="s">
        <v>57</v>
      </c>
      <c r="U62" s="24" t="s">
        <v>58</v>
      </c>
      <c r="V62" s="25">
        <v>10</v>
      </c>
      <c r="W62" s="26">
        <v>2</v>
      </c>
      <c r="X62" s="26">
        <v>20</v>
      </c>
      <c r="Y62" s="27">
        <v>79.989999999999995</v>
      </c>
      <c r="Z62" s="27" cm="1">
        <f t="array" ref="Z62">Y62/2.4</f>
        <v>33.329166666666666</v>
      </c>
      <c r="AA62" s="11"/>
    </row>
    <row r="63" spans="1:27" ht="50.1" customHeight="1" x14ac:dyDescent="0.2">
      <c r="A63" s="23"/>
      <c r="B63" s="24" t="s">
        <v>26</v>
      </c>
      <c r="C63" s="24" t="s">
        <v>381</v>
      </c>
      <c r="D63" s="24" t="s">
        <v>374</v>
      </c>
      <c r="E63" s="24" t="s">
        <v>375</v>
      </c>
      <c r="F63" s="24" t="s">
        <v>376</v>
      </c>
      <c r="G63" s="24" t="s">
        <v>225</v>
      </c>
      <c r="H63" s="24" t="s">
        <v>226</v>
      </c>
      <c r="I63" s="24" t="s">
        <v>33</v>
      </c>
      <c r="J63" s="24" t="s">
        <v>34</v>
      </c>
      <c r="K63" s="24" t="s">
        <v>35</v>
      </c>
      <c r="L63" s="24" t="s">
        <v>75</v>
      </c>
      <c r="M63" s="24" t="s">
        <v>37</v>
      </c>
      <c r="N63" s="24" t="s">
        <v>382</v>
      </c>
      <c r="O63" s="24" t="s">
        <v>39</v>
      </c>
      <c r="P63" s="24" t="s">
        <v>40</v>
      </c>
      <c r="Q63" s="24" t="s">
        <v>41</v>
      </c>
      <c r="R63" s="24" t="s">
        <v>215</v>
      </c>
      <c r="S63" s="24" t="s">
        <v>378</v>
      </c>
      <c r="T63" s="24" t="s">
        <v>179</v>
      </c>
      <c r="U63" s="24" t="s">
        <v>180</v>
      </c>
      <c r="V63" s="25">
        <v>8</v>
      </c>
      <c r="W63" s="26">
        <v>5</v>
      </c>
      <c r="X63" s="26">
        <v>40</v>
      </c>
      <c r="Y63" s="27">
        <v>79.989999999999995</v>
      </c>
      <c r="Z63" s="27" cm="1">
        <f t="array" ref="Z63">Y63/2.4</f>
        <v>33.329166666666666</v>
      </c>
      <c r="AA63" s="11"/>
    </row>
    <row r="64" spans="1:27" ht="50.1" customHeight="1" x14ac:dyDescent="0.2">
      <c r="A64" s="34"/>
      <c r="B64" s="35" t="s">
        <v>26</v>
      </c>
      <c r="C64" s="35" t="s">
        <v>383</v>
      </c>
      <c r="D64" s="35" t="s">
        <v>384</v>
      </c>
      <c r="E64" s="35" t="s">
        <v>385</v>
      </c>
      <c r="F64" s="35" t="s">
        <v>386</v>
      </c>
      <c r="G64" s="35" t="s">
        <v>31</v>
      </c>
      <c r="H64" s="35" t="s">
        <v>32</v>
      </c>
      <c r="I64" s="35" t="s">
        <v>33</v>
      </c>
      <c r="J64" s="35" t="s">
        <v>34</v>
      </c>
      <c r="K64" s="35" t="s">
        <v>35</v>
      </c>
      <c r="L64" s="35" t="s">
        <v>75</v>
      </c>
      <c r="M64" s="35" t="s">
        <v>37</v>
      </c>
      <c r="N64" s="35" t="s">
        <v>387</v>
      </c>
      <c r="O64" s="35" t="s">
        <v>39</v>
      </c>
      <c r="P64" s="35" t="s">
        <v>40</v>
      </c>
      <c r="Q64" s="35" t="s">
        <v>41</v>
      </c>
      <c r="R64" s="35" t="s">
        <v>349</v>
      </c>
      <c r="S64" s="35" t="s">
        <v>388</v>
      </c>
      <c r="T64" s="35" t="s">
        <v>219</v>
      </c>
      <c r="U64" s="35" t="s">
        <v>220</v>
      </c>
      <c r="V64" s="36">
        <v>8</v>
      </c>
      <c r="W64" s="37">
        <v>1</v>
      </c>
      <c r="X64" s="37">
        <v>8</v>
      </c>
      <c r="Y64" s="38">
        <v>99.99</v>
      </c>
      <c r="Z64" s="39" cm="1">
        <f t="array" ref="Z64">Y64/2.4</f>
        <v>41.662500000000001</v>
      </c>
      <c r="AA64" s="4"/>
    </row>
    <row r="65" spans="1:27" ht="50.1" customHeight="1" x14ac:dyDescent="0.2">
      <c r="A65" s="5"/>
      <c r="B65" s="6" t="s">
        <v>26</v>
      </c>
      <c r="C65" s="6" t="s">
        <v>389</v>
      </c>
      <c r="D65" s="6" t="s">
        <v>390</v>
      </c>
      <c r="E65" s="6" t="s">
        <v>391</v>
      </c>
      <c r="F65" s="6" t="s">
        <v>392</v>
      </c>
      <c r="G65" s="6" t="s">
        <v>393</v>
      </c>
      <c r="H65" s="6" t="s">
        <v>394</v>
      </c>
      <c r="I65" s="6" t="s">
        <v>121</v>
      </c>
      <c r="J65" s="6" t="s">
        <v>122</v>
      </c>
      <c r="K65" s="6" t="s">
        <v>35</v>
      </c>
      <c r="L65" s="6" t="s">
        <v>75</v>
      </c>
      <c r="M65" s="6" t="s">
        <v>37</v>
      </c>
      <c r="N65" s="6" t="s">
        <v>395</v>
      </c>
      <c r="O65" s="6" t="s">
        <v>39</v>
      </c>
      <c r="P65" s="6" t="s">
        <v>40</v>
      </c>
      <c r="Q65" s="6" t="s">
        <v>41</v>
      </c>
      <c r="R65" s="6" t="s">
        <v>349</v>
      </c>
      <c r="S65" s="6" t="s">
        <v>388</v>
      </c>
      <c r="T65" s="6" t="s">
        <v>206</v>
      </c>
      <c r="U65" s="6" t="s">
        <v>207</v>
      </c>
      <c r="V65" s="7">
        <v>8</v>
      </c>
      <c r="W65" s="8">
        <v>1</v>
      </c>
      <c r="X65" s="8">
        <v>8</v>
      </c>
      <c r="Y65" s="9">
        <v>119.99</v>
      </c>
      <c r="Z65" s="9" cm="1">
        <f t="array" ref="Z65">Y65/2.4</f>
        <v>49.99583333333333</v>
      </c>
      <c r="AA65" s="11"/>
    </row>
    <row r="66" spans="1:27" ht="50.1" customHeight="1" x14ac:dyDescent="0.2">
      <c r="A66" s="12"/>
      <c r="B66" s="13" t="s">
        <v>26</v>
      </c>
      <c r="C66" s="13" t="s">
        <v>396</v>
      </c>
      <c r="D66" s="13" t="s">
        <v>397</v>
      </c>
      <c r="E66" s="13" t="s">
        <v>398</v>
      </c>
      <c r="F66" s="13" t="s">
        <v>399</v>
      </c>
      <c r="G66" s="13" t="s">
        <v>183</v>
      </c>
      <c r="H66" s="13" t="s">
        <v>184</v>
      </c>
      <c r="I66" s="13" t="s">
        <v>108</v>
      </c>
      <c r="J66" s="13" t="s">
        <v>109</v>
      </c>
      <c r="K66" s="13" t="s">
        <v>35</v>
      </c>
      <c r="L66" s="13" t="s">
        <v>75</v>
      </c>
      <c r="M66" s="13" t="s">
        <v>37</v>
      </c>
      <c r="N66" s="13" t="s">
        <v>400</v>
      </c>
      <c r="O66" s="13" t="s">
        <v>39</v>
      </c>
      <c r="P66" s="13" t="s">
        <v>55</v>
      </c>
      <c r="Q66" s="13" t="s">
        <v>41</v>
      </c>
      <c r="R66" s="13" t="s">
        <v>174</v>
      </c>
      <c r="S66" s="13" t="s">
        <v>174</v>
      </c>
      <c r="T66" s="13" t="s">
        <v>44</v>
      </c>
      <c r="U66" s="13" t="s">
        <v>45</v>
      </c>
      <c r="V66" s="14">
        <v>12</v>
      </c>
      <c r="W66" s="15">
        <v>2</v>
      </c>
      <c r="X66" s="15">
        <v>24</v>
      </c>
      <c r="Y66" s="16">
        <v>89.99</v>
      </c>
      <c r="Z66" s="17" cm="1">
        <f t="array" ref="Z66">Y66/2.4</f>
        <v>37.49583333333333</v>
      </c>
      <c r="AA66" s="4"/>
    </row>
    <row r="67" spans="1:27" ht="50.1" customHeight="1" x14ac:dyDescent="0.2">
      <c r="A67" s="4"/>
      <c r="B67" s="28" t="s">
        <v>26</v>
      </c>
      <c r="C67" s="28" t="s">
        <v>401</v>
      </c>
      <c r="D67" s="28" t="s">
        <v>397</v>
      </c>
      <c r="E67" s="28" t="s">
        <v>398</v>
      </c>
      <c r="F67" s="28" t="s">
        <v>399</v>
      </c>
      <c r="G67" s="28" t="s">
        <v>183</v>
      </c>
      <c r="H67" s="28" t="s">
        <v>184</v>
      </c>
      <c r="I67" s="28" t="s">
        <v>108</v>
      </c>
      <c r="J67" s="28" t="s">
        <v>109</v>
      </c>
      <c r="K67" s="28" t="s">
        <v>35</v>
      </c>
      <c r="L67" s="28" t="s">
        <v>75</v>
      </c>
      <c r="M67" s="28" t="s">
        <v>37</v>
      </c>
      <c r="N67" s="28" t="s">
        <v>402</v>
      </c>
      <c r="O67" s="28" t="s">
        <v>39</v>
      </c>
      <c r="P67" s="28" t="s">
        <v>55</v>
      </c>
      <c r="Q67" s="28" t="s">
        <v>41</v>
      </c>
      <c r="R67" s="28" t="s">
        <v>174</v>
      </c>
      <c r="S67" s="28" t="s">
        <v>174</v>
      </c>
      <c r="T67" s="28" t="s">
        <v>57</v>
      </c>
      <c r="U67" s="28" t="s">
        <v>58</v>
      </c>
      <c r="V67" s="29">
        <v>10</v>
      </c>
      <c r="W67" s="30">
        <v>2</v>
      </c>
      <c r="X67" s="30">
        <v>20</v>
      </c>
      <c r="Y67" s="31">
        <v>89.99</v>
      </c>
      <c r="Z67" s="32" cm="1">
        <f t="array" ref="Z67">Y67/2.4</f>
        <v>37.49583333333333</v>
      </c>
      <c r="AA67" s="4"/>
    </row>
    <row r="68" spans="1:27" ht="50.1" customHeight="1" x14ac:dyDescent="0.2">
      <c r="A68" s="4"/>
      <c r="B68" s="28" t="s">
        <v>26</v>
      </c>
      <c r="C68" s="28" t="s">
        <v>403</v>
      </c>
      <c r="D68" s="28" t="s">
        <v>397</v>
      </c>
      <c r="E68" s="28" t="s">
        <v>398</v>
      </c>
      <c r="F68" s="28" t="s">
        <v>399</v>
      </c>
      <c r="G68" s="28" t="s">
        <v>183</v>
      </c>
      <c r="H68" s="28" t="s">
        <v>184</v>
      </c>
      <c r="I68" s="28" t="s">
        <v>108</v>
      </c>
      <c r="J68" s="28" t="s">
        <v>109</v>
      </c>
      <c r="K68" s="28" t="s">
        <v>35</v>
      </c>
      <c r="L68" s="28" t="s">
        <v>75</v>
      </c>
      <c r="M68" s="28" t="s">
        <v>37</v>
      </c>
      <c r="N68" s="28" t="s">
        <v>404</v>
      </c>
      <c r="O68" s="28" t="s">
        <v>39</v>
      </c>
      <c r="P68" s="28" t="s">
        <v>55</v>
      </c>
      <c r="Q68" s="28" t="s">
        <v>41</v>
      </c>
      <c r="R68" s="28" t="s">
        <v>174</v>
      </c>
      <c r="S68" s="28" t="s">
        <v>174</v>
      </c>
      <c r="T68" s="28" t="s">
        <v>192</v>
      </c>
      <c r="U68" s="28" t="s">
        <v>193</v>
      </c>
      <c r="V68" s="29">
        <v>12</v>
      </c>
      <c r="W68" s="30">
        <v>6</v>
      </c>
      <c r="X68" s="30">
        <v>72</v>
      </c>
      <c r="Y68" s="31">
        <v>89.99</v>
      </c>
      <c r="Z68" s="32" cm="1">
        <f t="array" ref="Z68">Y68/2.4</f>
        <v>37.49583333333333</v>
      </c>
      <c r="AA68" s="4"/>
    </row>
    <row r="69" spans="1:27" ht="50.1" customHeight="1" x14ac:dyDescent="0.2">
      <c r="A69" s="4"/>
      <c r="B69" s="28" t="s">
        <v>26</v>
      </c>
      <c r="C69" s="28" t="s">
        <v>405</v>
      </c>
      <c r="D69" s="28" t="s">
        <v>406</v>
      </c>
      <c r="E69" s="28" t="s">
        <v>407</v>
      </c>
      <c r="F69" s="28" t="s">
        <v>408</v>
      </c>
      <c r="G69" s="28" t="s">
        <v>409</v>
      </c>
      <c r="H69" s="28" t="s">
        <v>410</v>
      </c>
      <c r="I69" s="28" t="s">
        <v>108</v>
      </c>
      <c r="J69" s="28" t="s">
        <v>109</v>
      </c>
      <c r="K69" s="28" t="s">
        <v>35</v>
      </c>
      <c r="L69" s="28" t="s">
        <v>75</v>
      </c>
      <c r="M69" s="28" t="s">
        <v>37</v>
      </c>
      <c r="N69" s="28" t="s">
        <v>411</v>
      </c>
      <c r="O69" s="28" t="s">
        <v>39</v>
      </c>
      <c r="P69" s="28" t="s">
        <v>55</v>
      </c>
      <c r="Q69" s="28" t="s">
        <v>41</v>
      </c>
      <c r="R69" s="28" t="s">
        <v>174</v>
      </c>
      <c r="S69" s="28" t="s">
        <v>174</v>
      </c>
      <c r="T69" s="28" t="s">
        <v>44</v>
      </c>
      <c r="U69" s="28" t="s">
        <v>45</v>
      </c>
      <c r="V69" s="29">
        <v>12</v>
      </c>
      <c r="W69" s="30">
        <v>5</v>
      </c>
      <c r="X69" s="30">
        <v>60</v>
      </c>
      <c r="Y69" s="31">
        <v>89.99</v>
      </c>
      <c r="Z69" s="32" cm="1">
        <f t="array" ref="Z69">Y69/2.4</f>
        <v>37.49583333333333</v>
      </c>
      <c r="AA69" s="4"/>
    </row>
    <row r="70" spans="1:27" ht="50.1" customHeight="1" x14ac:dyDescent="0.2">
      <c r="A70" s="4"/>
      <c r="B70" s="28" t="s">
        <v>26</v>
      </c>
      <c r="C70" s="28" t="s">
        <v>412</v>
      </c>
      <c r="D70" s="28" t="s">
        <v>406</v>
      </c>
      <c r="E70" s="28" t="s">
        <v>407</v>
      </c>
      <c r="F70" s="28" t="s">
        <v>408</v>
      </c>
      <c r="G70" s="28" t="s">
        <v>409</v>
      </c>
      <c r="H70" s="28" t="s">
        <v>410</v>
      </c>
      <c r="I70" s="28" t="s">
        <v>108</v>
      </c>
      <c r="J70" s="28" t="s">
        <v>109</v>
      </c>
      <c r="K70" s="28" t="s">
        <v>35</v>
      </c>
      <c r="L70" s="28" t="s">
        <v>75</v>
      </c>
      <c r="M70" s="28" t="s">
        <v>37</v>
      </c>
      <c r="N70" s="28" t="s">
        <v>413</v>
      </c>
      <c r="O70" s="28" t="s">
        <v>39</v>
      </c>
      <c r="P70" s="28" t="s">
        <v>55</v>
      </c>
      <c r="Q70" s="28" t="s">
        <v>41</v>
      </c>
      <c r="R70" s="28" t="s">
        <v>174</v>
      </c>
      <c r="S70" s="28" t="s">
        <v>174</v>
      </c>
      <c r="T70" s="28" t="s">
        <v>57</v>
      </c>
      <c r="U70" s="28" t="s">
        <v>58</v>
      </c>
      <c r="V70" s="29">
        <v>10</v>
      </c>
      <c r="W70" s="30">
        <v>4</v>
      </c>
      <c r="X70" s="30">
        <v>40</v>
      </c>
      <c r="Y70" s="31">
        <v>89.99</v>
      </c>
      <c r="Z70" s="32" cm="1">
        <f t="array" ref="Z70">Y70/2.4</f>
        <v>37.49583333333333</v>
      </c>
      <c r="AA70" s="4"/>
    </row>
    <row r="71" spans="1:27" ht="50.1" customHeight="1" x14ac:dyDescent="0.2">
      <c r="A71" s="4"/>
      <c r="B71" s="28" t="s">
        <v>26</v>
      </c>
      <c r="C71" s="28" t="s">
        <v>414</v>
      </c>
      <c r="D71" s="28" t="s">
        <v>406</v>
      </c>
      <c r="E71" s="28" t="s">
        <v>407</v>
      </c>
      <c r="F71" s="28" t="s">
        <v>408</v>
      </c>
      <c r="G71" s="28" t="s">
        <v>409</v>
      </c>
      <c r="H71" s="28" t="s">
        <v>410</v>
      </c>
      <c r="I71" s="28" t="s">
        <v>108</v>
      </c>
      <c r="J71" s="28" t="s">
        <v>109</v>
      </c>
      <c r="K71" s="28" t="s">
        <v>35</v>
      </c>
      <c r="L71" s="28" t="s">
        <v>75</v>
      </c>
      <c r="M71" s="28" t="s">
        <v>37</v>
      </c>
      <c r="N71" s="28" t="s">
        <v>415</v>
      </c>
      <c r="O71" s="28" t="s">
        <v>39</v>
      </c>
      <c r="P71" s="28" t="s">
        <v>55</v>
      </c>
      <c r="Q71" s="28" t="s">
        <v>41</v>
      </c>
      <c r="R71" s="28" t="s">
        <v>174</v>
      </c>
      <c r="S71" s="28" t="s">
        <v>174</v>
      </c>
      <c r="T71" s="28" t="s">
        <v>192</v>
      </c>
      <c r="U71" s="28" t="s">
        <v>193</v>
      </c>
      <c r="V71" s="29">
        <v>12</v>
      </c>
      <c r="W71" s="30">
        <v>1</v>
      </c>
      <c r="X71" s="30">
        <v>12</v>
      </c>
      <c r="Y71" s="31">
        <v>89.99</v>
      </c>
      <c r="Z71" s="32" cm="1">
        <f t="array" ref="Z71">Y71/2.4</f>
        <v>37.49583333333333</v>
      </c>
      <c r="AA71" s="4"/>
    </row>
    <row r="72" spans="1:27" ht="50.1" customHeight="1" x14ac:dyDescent="0.2">
      <c r="A72" s="4"/>
      <c r="B72" s="28" t="s">
        <v>26</v>
      </c>
      <c r="C72" s="28" t="s">
        <v>416</v>
      </c>
      <c r="D72" s="28" t="s">
        <v>406</v>
      </c>
      <c r="E72" s="28" t="s">
        <v>407</v>
      </c>
      <c r="F72" s="28" t="s">
        <v>417</v>
      </c>
      <c r="G72" s="28" t="s">
        <v>418</v>
      </c>
      <c r="H72" s="28" t="s">
        <v>419</v>
      </c>
      <c r="I72" s="28" t="s">
        <v>108</v>
      </c>
      <c r="J72" s="28" t="s">
        <v>109</v>
      </c>
      <c r="K72" s="28" t="s">
        <v>35</v>
      </c>
      <c r="L72" s="28" t="s">
        <v>75</v>
      </c>
      <c r="M72" s="28" t="s">
        <v>37</v>
      </c>
      <c r="N72" s="28" t="s">
        <v>420</v>
      </c>
      <c r="O72" s="28" t="s">
        <v>39</v>
      </c>
      <c r="P72" s="28" t="s">
        <v>55</v>
      </c>
      <c r="Q72" s="28" t="s">
        <v>41</v>
      </c>
      <c r="R72" s="28" t="s">
        <v>174</v>
      </c>
      <c r="S72" s="28" t="s">
        <v>174</v>
      </c>
      <c r="T72" s="28" t="s">
        <v>57</v>
      </c>
      <c r="U72" s="28" t="s">
        <v>58</v>
      </c>
      <c r="V72" s="29">
        <v>10</v>
      </c>
      <c r="W72" s="30">
        <v>2</v>
      </c>
      <c r="X72" s="30">
        <v>20</v>
      </c>
      <c r="Y72" s="31">
        <v>89.99</v>
      </c>
      <c r="Z72" s="32" cm="1">
        <f t="array" ref="Z72">Y72/2.4</f>
        <v>37.49583333333333</v>
      </c>
      <c r="AA72" s="4"/>
    </row>
    <row r="73" spans="1:27" ht="50.1" customHeight="1" x14ac:dyDescent="0.2">
      <c r="A73" s="18"/>
      <c r="B73" s="2" t="s">
        <v>26</v>
      </c>
      <c r="C73" s="2" t="s">
        <v>421</v>
      </c>
      <c r="D73" s="2" t="s">
        <v>406</v>
      </c>
      <c r="E73" s="2" t="s">
        <v>407</v>
      </c>
      <c r="F73" s="2" t="s">
        <v>417</v>
      </c>
      <c r="G73" s="2" t="s">
        <v>418</v>
      </c>
      <c r="H73" s="2" t="s">
        <v>419</v>
      </c>
      <c r="I73" s="2" t="s">
        <v>108</v>
      </c>
      <c r="J73" s="2" t="s">
        <v>109</v>
      </c>
      <c r="K73" s="2" t="s">
        <v>35</v>
      </c>
      <c r="L73" s="2" t="s">
        <v>75</v>
      </c>
      <c r="M73" s="2" t="s">
        <v>37</v>
      </c>
      <c r="N73" s="2" t="s">
        <v>422</v>
      </c>
      <c r="O73" s="2" t="s">
        <v>39</v>
      </c>
      <c r="P73" s="2" t="s">
        <v>55</v>
      </c>
      <c r="Q73" s="2" t="s">
        <v>41</v>
      </c>
      <c r="R73" s="2" t="s">
        <v>174</v>
      </c>
      <c r="S73" s="2" t="s">
        <v>174</v>
      </c>
      <c r="T73" s="2" t="s">
        <v>192</v>
      </c>
      <c r="U73" s="2" t="s">
        <v>193</v>
      </c>
      <c r="V73" s="19">
        <v>12</v>
      </c>
      <c r="W73" s="20">
        <v>4</v>
      </c>
      <c r="X73" s="20">
        <v>48</v>
      </c>
      <c r="Y73" s="21">
        <v>89.99</v>
      </c>
      <c r="Z73" s="22" cm="1">
        <f t="array" ref="Z73">Y73/2.4</f>
        <v>37.49583333333333</v>
      </c>
      <c r="AA73" s="4"/>
    </row>
    <row r="74" spans="1:27" ht="50.1" customHeight="1" x14ac:dyDescent="0.2">
      <c r="A74" s="23"/>
      <c r="B74" s="24" t="s">
        <v>26</v>
      </c>
      <c r="C74" s="24" t="s">
        <v>423</v>
      </c>
      <c r="D74" s="24" t="s">
        <v>424</v>
      </c>
      <c r="E74" s="24" t="s">
        <v>425</v>
      </c>
      <c r="F74" s="24" t="s">
        <v>426</v>
      </c>
      <c r="G74" s="24" t="s">
        <v>427</v>
      </c>
      <c r="H74" s="24" t="s">
        <v>428</v>
      </c>
      <c r="I74" s="24" t="s">
        <v>311</v>
      </c>
      <c r="J74" s="24" t="s">
        <v>312</v>
      </c>
      <c r="K74" s="24" t="s">
        <v>35</v>
      </c>
      <c r="L74" s="24" t="s">
        <v>75</v>
      </c>
      <c r="M74" s="24" t="s">
        <v>37</v>
      </c>
      <c r="N74" s="24" t="s">
        <v>429</v>
      </c>
      <c r="O74" s="24" t="s">
        <v>39</v>
      </c>
      <c r="P74" s="24" t="s">
        <v>40</v>
      </c>
      <c r="Q74" s="24" t="s">
        <v>41</v>
      </c>
      <c r="R74" s="24" t="s">
        <v>215</v>
      </c>
      <c r="S74" s="24" t="s">
        <v>237</v>
      </c>
      <c r="T74" s="24" t="s">
        <v>297</v>
      </c>
      <c r="U74" s="24" t="s">
        <v>298</v>
      </c>
      <c r="V74" s="25">
        <v>12</v>
      </c>
      <c r="W74" s="26">
        <v>1</v>
      </c>
      <c r="X74" s="26">
        <v>12</v>
      </c>
      <c r="Y74" s="27">
        <v>139.99</v>
      </c>
      <c r="Z74" s="27" cm="1">
        <f t="array" ref="Z74">Y74/2.4</f>
        <v>58.329166666666673</v>
      </c>
      <c r="AA74" s="11"/>
    </row>
    <row r="75" spans="1:27" ht="50.1" customHeight="1" x14ac:dyDescent="0.2">
      <c r="A75" s="23"/>
      <c r="B75" s="24" t="s">
        <v>26</v>
      </c>
      <c r="C75" s="24" t="s">
        <v>430</v>
      </c>
      <c r="D75" s="24" t="s">
        <v>424</v>
      </c>
      <c r="E75" s="24" t="s">
        <v>425</v>
      </c>
      <c r="F75" s="24" t="s">
        <v>426</v>
      </c>
      <c r="G75" s="24" t="s">
        <v>427</v>
      </c>
      <c r="H75" s="24" t="s">
        <v>428</v>
      </c>
      <c r="I75" s="24" t="s">
        <v>311</v>
      </c>
      <c r="J75" s="24" t="s">
        <v>312</v>
      </c>
      <c r="K75" s="24" t="s">
        <v>35</v>
      </c>
      <c r="L75" s="24" t="s">
        <v>75</v>
      </c>
      <c r="M75" s="24" t="s">
        <v>37</v>
      </c>
      <c r="N75" s="24" t="s">
        <v>431</v>
      </c>
      <c r="O75" s="24" t="s">
        <v>39</v>
      </c>
      <c r="P75" s="24" t="s">
        <v>40</v>
      </c>
      <c r="Q75" s="24" t="s">
        <v>41</v>
      </c>
      <c r="R75" s="24" t="s">
        <v>215</v>
      </c>
      <c r="S75" s="24" t="s">
        <v>237</v>
      </c>
      <c r="T75" s="24" t="s">
        <v>219</v>
      </c>
      <c r="U75" s="24" t="s">
        <v>220</v>
      </c>
      <c r="V75" s="25">
        <v>8</v>
      </c>
      <c r="W75" s="26">
        <v>5</v>
      </c>
      <c r="X75" s="26">
        <v>40</v>
      </c>
      <c r="Y75" s="27">
        <v>139.99</v>
      </c>
      <c r="Z75" s="27" cm="1">
        <f t="array" ref="Z75">Y75/2.4</f>
        <v>58.329166666666673</v>
      </c>
      <c r="AA75" s="11"/>
    </row>
    <row r="76" spans="1:27" ht="50.1" customHeight="1" x14ac:dyDescent="0.2">
      <c r="A76" s="23"/>
      <c r="B76" s="24" t="s">
        <v>26</v>
      </c>
      <c r="C76" s="24" t="s">
        <v>432</v>
      </c>
      <c r="D76" s="24" t="s">
        <v>424</v>
      </c>
      <c r="E76" s="24" t="s">
        <v>425</v>
      </c>
      <c r="F76" s="24" t="s">
        <v>433</v>
      </c>
      <c r="G76" s="24" t="s">
        <v>434</v>
      </c>
      <c r="H76" s="24" t="s">
        <v>435</v>
      </c>
      <c r="I76" s="24" t="s">
        <v>311</v>
      </c>
      <c r="J76" s="24" t="s">
        <v>312</v>
      </c>
      <c r="K76" s="24" t="s">
        <v>35</v>
      </c>
      <c r="L76" s="24" t="s">
        <v>75</v>
      </c>
      <c r="M76" s="24" t="s">
        <v>37</v>
      </c>
      <c r="N76" s="24" t="s">
        <v>436</v>
      </c>
      <c r="O76" s="24" t="s">
        <v>39</v>
      </c>
      <c r="P76" s="24" t="s">
        <v>40</v>
      </c>
      <c r="Q76" s="24" t="s">
        <v>41</v>
      </c>
      <c r="R76" s="24" t="s">
        <v>215</v>
      </c>
      <c r="S76" s="24" t="s">
        <v>237</v>
      </c>
      <c r="T76" s="24" t="s">
        <v>219</v>
      </c>
      <c r="U76" s="24" t="s">
        <v>220</v>
      </c>
      <c r="V76" s="25">
        <v>8</v>
      </c>
      <c r="W76" s="26">
        <v>4</v>
      </c>
      <c r="X76" s="26">
        <v>32</v>
      </c>
      <c r="Y76" s="27">
        <v>139.99</v>
      </c>
      <c r="Z76" s="27" cm="1">
        <f t="array" ref="Z76">Y76/2.4</f>
        <v>58.329166666666673</v>
      </c>
      <c r="AA76" s="11"/>
    </row>
    <row r="77" spans="1:27" ht="50.1" customHeight="1" x14ac:dyDescent="0.2">
      <c r="A77" s="12"/>
      <c r="B77" s="13" t="s">
        <v>26</v>
      </c>
      <c r="C77" s="13" t="s">
        <v>437</v>
      </c>
      <c r="D77" s="13" t="s">
        <v>438</v>
      </c>
      <c r="E77" s="13" t="s">
        <v>439</v>
      </c>
      <c r="F77" s="13" t="s">
        <v>440</v>
      </c>
      <c r="G77" s="13" t="s">
        <v>276</v>
      </c>
      <c r="H77" s="13" t="s">
        <v>277</v>
      </c>
      <c r="I77" s="13" t="s">
        <v>33</v>
      </c>
      <c r="J77" s="13" t="s">
        <v>34</v>
      </c>
      <c r="K77" s="13" t="s">
        <v>35</v>
      </c>
      <c r="L77" s="13" t="s">
        <v>75</v>
      </c>
      <c r="M77" s="13" t="s">
        <v>37</v>
      </c>
      <c r="N77" s="13" t="s">
        <v>441</v>
      </c>
      <c r="O77" s="13" t="s">
        <v>39</v>
      </c>
      <c r="P77" s="13" t="s">
        <v>40</v>
      </c>
      <c r="Q77" s="13" t="s">
        <v>41</v>
      </c>
      <c r="R77" s="13" t="s">
        <v>42</v>
      </c>
      <c r="S77" s="13" t="s">
        <v>43</v>
      </c>
      <c r="T77" s="13" t="s">
        <v>297</v>
      </c>
      <c r="U77" s="13" t="s">
        <v>298</v>
      </c>
      <c r="V77" s="14">
        <v>12</v>
      </c>
      <c r="W77" s="15">
        <v>1</v>
      </c>
      <c r="X77" s="15">
        <v>12</v>
      </c>
      <c r="Y77" s="16">
        <v>109.99</v>
      </c>
      <c r="Z77" s="17" cm="1">
        <f t="array" ref="Z77">Y77/2.4</f>
        <v>45.829166666666666</v>
      </c>
      <c r="AA77" s="4"/>
    </row>
    <row r="78" spans="1:27" ht="50.1" customHeight="1" x14ac:dyDescent="0.2">
      <c r="A78" s="4"/>
      <c r="B78" s="28" t="s">
        <v>26</v>
      </c>
      <c r="C78" s="28" t="s">
        <v>442</v>
      </c>
      <c r="D78" s="28" t="s">
        <v>438</v>
      </c>
      <c r="E78" s="28" t="s">
        <v>439</v>
      </c>
      <c r="F78" s="28" t="s">
        <v>440</v>
      </c>
      <c r="G78" s="28" t="s">
        <v>276</v>
      </c>
      <c r="H78" s="28" t="s">
        <v>277</v>
      </c>
      <c r="I78" s="28" t="s">
        <v>33</v>
      </c>
      <c r="J78" s="28" t="s">
        <v>34</v>
      </c>
      <c r="K78" s="28" t="s">
        <v>35</v>
      </c>
      <c r="L78" s="28" t="s">
        <v>75</v>
      </c>
      <c r="M78" s="28" t="s">
        <v>37</v>
      </c>
      <c r="N78" s="28" t="s">
        <v>443</v>
      </c>
      <c r="O78" s="28" t="s">
        <v>39</v>
      </c>
      <c r="P78" s="28" t="s">
        <v>40</v>
      </c>
      <c r="Q78" s="28" t="s">
        <v>41</v>
      </c>
      <c r="R78" s="28" t="s">
        <v>42</v>
      </c>
      <c r="S78" s="28" t="s">
        <v>43</v>
      </c>
      <c r="T78" s="28" t="s">
        <v>219</v>
      </c>
      <c r="U78" s="28" t="s">
        <v>220</v>
      </c>
      <c r="V78" s="29">
        <v>8</v>
      </c>
      <c r="W78" s="30">
        <v>7</v>
      </c>
      <c r="X78" s="30">
        <v>56</v>
      </c>
      <c r="Y78" s="31">
        <v>109.99</v>
      </c>
      <c r="Z78" s="32" cm="1">
        <f t="array" ref="Z78">Y78/2.4</f>
        <v>45.829166666666666</v>
      </c>
      <c r="AA78" s="4"/>
    </row>
    <row r="79" spans="1:27" ht="50.1" customHeight="1" x14ac:dyDescent="0.2">
      <c r="A79" s="4"/>
      <c r="B79" s="28" t="s">
        <v>26</v>
      </c>
      <c r="C79" s="28" t="s">
        <v>444</v>
      </c>
      <c r="D79" s="28" t="s">
        <v>438</v>
      </c>
      <c r="E79" s="28" t="s">
        <v>439</v>
      </c>
      <c r="F79" s="28" t="s">
        <v>440</v>
      </c>
      <c r="G79" s="28" t="s">
        <v>276</v>
      </c>
      <c r="H79" s="28" t="s">
        <v>277</v>
      </c>
      <c r="I79" s="28" t="s">
        <v>33</v>
      </c>
      <c r="J79" s="28" t="s">
        <v>34</v>
      </c>
      <c r="K79" s="28" t="s">
        <v>35</v>
      </c>
      <c r="L79" s="28" t="s">
        <v>75</v>
      </c>
      <c r="M79" s="28" t="s">
        <v>37</v>
      </c>
      <c r="N79" s="28" t="s">
        <v>445</v>
      </c>
      <c r="O79" s="28" t="s">
        <v>39</v>
      </c>
      <c r="P79" s="28" t="s">
        <v>40</v>
      </c>
      <c r="Q79" s="28" t="s">
        <v>41</v>
      </c>
      <c r="R79" s="28" t="s">
        <v>42</v>
      </c>
      <c r="S79" s="28" t="s">
        <v>43</v>
      </c>
      <c r="T79" s="28" t="s">
        <v>202</v>
      </c>
      <c r="U79" s="28" t="s">
        <v>203</v>
      </c>
      <c r="V79" s="29">
        <v>12</v>
      </c>
      <c r="W79" s="30">
        <v>3</v>
      </c>
      <c r="X79" s="30">
        <v>36</v>
      </c>
      <c r="Y79" s="31">
        <v>109.99</v>
      </c>
      <c r="Z79" s="32" cm="1">
        <f t="array" ref="Z79">Y79/2.4</f>
        <v>45.829166666666666</v>
      </c>
      <c r="AA79" s="4"/>
    </row>
    <row r="80" spans="1:27" ht="50.1" customHeight="1" x14ac:dyDescent="0.2">
      <c r="A80" s="4"/>
      <c r="B80" s="28" t="s">
        <v>26</v>
      </c>
      <c r="C80" s="28" t="s">
        <v>446</v>
      </c>
      <c r="D80" s="28" t="s">
        <v>438</v>
      </c>
      <c r="E80" s="28" t="s">
        <v>439</v>
      </c>
      <c r="F80" s="28" t="s">
        <v>447</v>
      </c>
      <c r="G80" s="28" t="s">
        <v>448</v>
      </c>
      <c r="H80" s="28" t="s">
        <v>449</v>
      </c>
      <c r="I80" s="28" t="s">
        <v>450</v>
      </c>
      <c r="J80" s="28" t="s">
        <v>451</v>
      </c>
      <c r="K80" s="28" t="s">
        <v>35</v>
      </c>
      <c r="L80" s="28" t="s">
        <v>75</v>
      </c>
      <c r="M80" s="28" t="s">
        <v>37</v>
      </c>
      <c r="N80" s="28" t="s">
        <v>452</v>
      </c>
      <c r="O80" s="28" t="s">
        <v>39</v>
      </c>
      <c r="P80" s="28" t="s">
        <v>40</v>
      </c>
      <c r="Q80" s="28" t="s">
        <v>41</v>
      </c>
      <c r="R80" s="28" t="s">
        <v>42</v>
      </c>
      <c r="S80" s="28" t="s">
        <v>43</v>
      </c>
      <c r="T80" s="28" t="s">
        <v>297</v>
      </c>
      <c r="U80" s="28" t="s">
        <v>298</v>
      </c>
      <c r="V80" s="29">
        <v>12</v>
      </c>
      <c r="W80" s="30">
        <v>1</v>
      </c>
      <c r="X80" s="30">
        <v>12</v>
      </c>
      <c r="Y80" s="31">
        <v>109.99</v>
      </c>
      <c r="Z80" s="32" cm="1">
        <f t="array" ref="Z80">Y80/2.4</f>
        <v>45.829166666666666</v>
      </c>
      <c r="AA80" s="4"/>
    </row>
    <row r="81" spans="1:27" ht="50.1" customHeight="1" x14ac:dyDescent="0.2">
      <c r="A81" s="4"/>
      <c r="B81" s="28" t="s">
        <v>26</v>
      </c>
      <c r="C81" s="28" t="s">
        <v>453</v>
      </c>
      <c r="D81" s="28" t="s">
        <v>438</v>
      </c>
      <c r="E81" s="28" t="s">
        <v>439</v>
      </c>
      <c r="F81" s="28" t="s">
        <v>447</v>
      </c>
      <c r="G81" s="28" t="s">
        <v>448</v>
      </c>
      <c r="H81" s="28" t="s">
        <v>449</v>
      </c>
      <c r="I81" s="28" t="s">
        <v>450</v>
      </c>
      <c r="J81" s="28" t="s">
        <v>451</v>
      </c>
      <c r="K81" s="28" t="s">
        <v>35</v>
      </c>
      <c r="L81" s="28" t="s">
        <v>75</v>
      </c>
      <c r="M81" s="28" t="s">
        <v>37</v>
      </c>
      <c r="N81" s="28" t="s">
        <v>454</v>
      </c>
      <c r="O81" s="28" t="s">
        <v>39</v>
      </c>
      <c r="P81" s="28" t="s">
        <v>40</v>
      </c>
      <c r="Q81" s="28" t="s">
        <v>41</v>
      </c>
      <c r="R81" s="28" t="s">
        <v>42</v>
      </c>
      <c r="S81" s="28" t="s">
        <v>43</v>
      </c>
      <c r="T81" s="28" t="s">
        <v>179</v>
      </c>
      <c r="U81" s="28" t="s">
        <v>180</v>
      </c>
      <c r="V81" s="29">
        <v>8</v>
      </c>
      <c r="W81" s="30">
        <v>4</v>
      </c>
      <c r="X81" s="30">
        <v>32</v>
      </c>
      <c r="Y81" s="31">
        <v>109.99</v>
      </c>
      <c r="Z81" s="32" cm="1">
        <f t="array" ref="Z81">Y81/2.4</f>
        <v>45.829166666666666</v>
      </c>
      <c r="AA81" s="4"/>
    </row>
    <row r="82" spans="1:27" ht="50.1" customHeight="1" x14ac:dyDescent="0.2">
      <c r="A82" s="4"/>
      <c r="B82" s="28" t="s">
        <v>26</v>
      </c>
      <c r="C82" s="28" t="s">
        <v>455</v>
      </c>
      <c r="D82" s="28" t="s">
        <v>438</v>
      </c>
      <c r="E82" s="28" t="s">
        <v>439</v>
      </c>
      <c r="F82" s="28" t="s">
        <v>447</v>
      </c>
      <c r="G82" s="28" t="s">
        <v>448</v>
      </c>
      <c r="H82" s="28" t="s">
        <v>449</v>
      </c>
      <c r="I82" s="28" t="s">
        <v>450</v>
      </c>
      <c r="J82" s="28" t="s">
        <v>451</v>
      </c>
      <c r="K82" s="28" t="s">
        <v>35</v>
      </c>
      <c r="L82" s="28" t="s">
        <v>75</v>
      </c>
      <c r="M82" s="28" t="s">
        <v>37</v>
      </c>
      <c r="N82" s="28" t="s">
        <v>456</v>
      </c>
      <c r="O82" s="28" t="s">
        <v>39</v>
      </c>
      <c r="P82" s="28" t="s">
        <v>40</v>
      </c>
      <c r="Q82" s="28" t="s">
        <v>41</v>
      </c>
      <c r="R82" s="28" t="s">
        <v>42</v>
      </c>
      <c r="S82" s="28" t="s">
        <v>43</v>
      </c>
      <c r="T82" s="28" t="s">
        <v>219</v>
      </c>
      <c r="U82" s="28" t="s">
        <v>220</v>
      </c>
      <c r="V82" s="29">
        <v>8</v>
      </c>
      <c r="W82" s="30">
        <v>3</v>
      </c>
      <c r="X82" s="30">
        <v>24</v>
      </c>
      <c r="Y82" s="31">
        <v>109.99</v>
      </c>
      <c r="Z82" s="32" cm="1">
        <f t="array" ref="Z82">Y82/2.4</f>
        <v>45.829166666666666</v>
      </c>
      <c r="AA82" s="4"/>
    </row>
    <row r="83" spans="1:27" ht="50.1" customHeight="1" x14ac:dyDescent="0.2">
      <c r="A83" s="18"/>
      <c r="B83" s="2" t="s">
        <v>26</v>
      </c>
      <c r="C83" s="2" t="s">
        <v>457</v>
      </c>
      <c r="D83" s="2" t="s">
        <v>438</v>
      </c>
      <c r="E83" s="2" t="s">
        <v>439</v>
      </c>
      <c r="F83" s="2" t="s">
        <v>447</v>
      </c>
      <c r="G83" s="2" t="s">
        <v>448</v>
      </c>
      <c r="H83" s="2" t="s">
        <v>449</v>
      </c>
      <c r="I83" s="2" t="s">
        <v>450</v>
      </c>
      <c r="J83" s="2" t="s">
        <v>451</v>
      </c>
      <c r="K83" s="2" t="s">
        <v>35</v>
      </c>
      <c r="L83" s="2" t="s">
        <v>75</v>
      </c>
      <c r="M83" s="2" t="s">
        <v>37</v>
      </c>
      <c r="N83" s="2" t="s">
        <v>458</v>
      </c>
      <c r="O83" s="2" t="s">
        <v>39</v>
      </c>
      <c r="P83" s="2" t="s">
        <v>40</v>
      </c>
      <c r="Q83" s="2" t="s">
        <v>41</v>
      </c>
      <c r="R83" s="2" t="s">
        <v>42</v>
      </c>
      <c r="S83" s="2" t="s">
        <v>43</v>
      </c>
      <c r="T83" s="2" t="s">
        <v>202</v>
      </c>
      <c r="U83" s="2" t="s">
        <v>203</v>
      </c>
      <c r="V83" s="19">
        <v>12</v>
      </c>
      <c r="W83" s="20">
        <v>4</v>
      </c>
      <c r="X83" s="20">
        <v>48</v>
      </c>
      <c r="Y83" s="21">
        <v>109.99</v>
      </c>
      <c r="Z83" s="22" cm="1">
        <f t="array" ref="Z83">Y83/2.4</f>
        <v>45.829166666666666</v>
      </c>
      <c r="AA83" s="4"/>
    </row>
    <row r="84" spans="1:27" ht="50.1" customHeight="1" x14ac:dyDescent="0.2">
      <c r="A84" s="23"/>
      <c r="B84" s="24" t="s">
        <v>26</v>
      </c>
      <c r="C84" s="24" t="s">
        <v>459</v>
      </c>
      <c r="D84" s="24" t="s">
        <v>460</v>
      </c>
      <c r="E84" s="24" t="s">
        <v>461</v>
      </c>
      <c r="F84" s="24" t="s">
        <v>462</v>
      </c>
      <c r="G84" s="24" t="s">
        <v>463</v>
      </c>
      <c r="H84" s="24" t="s">
        <v>464</v>
      </c>
      <c r="I84" s="24" t="s">
        <v>108</v>
      </c>
      <c r="J84" s="24" t="s">
        <v>109</v>
      </c>
      <c r="K84" s="24" t="s">
        <v>35</v>
      </c>
      <c r="L84" s="24" t="s">
        <v>75</v>
      </c>
      <c r="M84" s="24" t="s">
        <v>37</v>
      </c>
      <c r="N84" s="24" t="s">
        <v>465</v>
      </c>
      <c r="O84" s="24" t="s">
        <v>39</v>
      </c>
      <c r="P84" s="24" t="s">
        <v>40</v>
      </c>
      <c r="Q84" s="24" t="s">
        <v>41</v>
      </c>
      <c r="R84" s="24" t="s">
        <v>42</v>
      </c>
      <c r="S84" s="24" t="s">
        <v>43</v>
      </c>
      <c r="T84" s="24" t="s">
        <v>466</v>
      </c>
      <c r="U84" s="24" t="s">
        <v>467</v>
      </c>
      <c r="V84" s="25">
        <v>12</v>
      </c>
      <c r="W84" s="26">
        <v>1</v>
      </c>
      <c r="X84" s="26">
        <v>12</v>
      </c>
      <c r="Y84" s="27">
        <v>89.99</v>
      </c>
      <c r="Z84" s="27" cm="1">
        <f t="array" ref="Z84">Y84/2.4</f>
        <v>37.49583333333333</v>
      </c>
      <c r="AA84" s="11"/>
    </row>
    <row r="85" spans="1:27" ht="50.1" customHeight="1" x14ac:dyDescent="0.2">
      <c r="A85" s="34"/>
      <c r="B85" s="35" t="s">
        <v>26</v>
      </c>
      <c r="C85" s="35" t="s">
        <v>468</v>
      </c>
      <c r="D85" s="35" t="s">
        <v>469</v>
      </c>
      <c r="E85" s="35" t="s">
        <v>470</v>
      </c>
      <c r="F85" s="35" t="s">
        <v>471</v>
      </c>
      <c r="G85" s="35" t="s">
        <v>472</v>
      </c>
      <c r="H85" s="35" t="s">
        <v>473</v>
      </c>
      <c r="I85" s="35" t="s">
        <v>108</v>
      </c>
      <c r="J85" s="35" t="s">
        <v>109</v>
      </c>
      <c r="K85" s="35" t="s">
        <v>35</v>
      </c>
      <c r="L85" s="35" t="s">
        <v>75</v>
      </c>
      <c r="M85" s="35" t="s">
        <v>37</v>
      </c>
      <c r="N85" s="35" t="s">
        <v>474</v>
      </c>
      <c r="O85" s="35" t="s">
        <v>39</v>
      </c>
      <c r="P85" s="35" t="s">
        <v>40</v>
      </c>
      <c r="Q85" s="35" t="s">
        <v>41</v>
      </c>
      <c r="R85" s="35" t="s">
        <v>89</v>
      </c>
      <c r="S85" s="35" t="s">
        <v>90</v>
      </c>
      <c r="T85" s="35" t="s">
        <v>475</v>
      </c>
      <c r="U85" s="35" t="s">
        <v>476</v>
      </c>
      <c r="V85" s="36">
        <v>6</v>
      </c>
      <c r="W85" s="37">
        <v>1</v>
      </c>
      <c r="X85" s="37">
        <v>6</v>
      </c>
      <c r="Y85" s="38">
        <v>99.99</v>
      </c>
      <c r="Z85" s="39" cm="1">
        <f t="array" ref="Z85">Y85/2.4</f>
        <v>41.662500000000001</v>
      </c>
      <c r="AA85" s="4"/>
    </row>
    <row r="86" spans="1:27" ht="50.1" customHeight="1" x14ac:dyDescent="0.2">
      <c r="A86" s="23"/>
      <c r="B86" s="24" t="s">
        <v>26</v>
      </c>
      <c r="C86" s="24" t="s">
        <v>477</v>
      </c>
      <c r="D86" s="24" t="s">
        <v>478</v>
      </c>
      <c r="E86" s="24" t="s">
        <v>479</v>
      </c>
      <c r="F86" s="24" t="s">
        <v>480</v>
      </c>
      <c r="G86" s="24" t="s">
        <v>481</v>
      </c>
      <c r="H86" s="24" t="s">
        <v>482</v>
      </c>
      <c r="I86" s="24" t="s">
        <v>108</v>
      </c>
      <c r="J86" s="24" t="s">
        <v>109</v>
      </c>
      <c r="K86" s="24" t="s">
        <v>35</v>
      </c>
      <c r="L86" s="24" t="s">
        <v>75</v>
      </c>
      <c r="M86" s="24" t="s">
        <v>37</v>
      </c>
      <c r="N86" s="24" t="s">
        <v>483</v>
      </c>
      <c r="O86" s="24" t="s">
        <v>39</v>
      </c>
      <c r="P86" s="24" t="s">
        <v>40</v>
      </c>
      <c r="Q86" s="24" t="s">
        <v>41</v>
      </c>
      <c r="R86" s="24" t="s">
        <v>89</v>
      </c>
      <c r="S86" s="24" t="s">
        <v>90</v>
      </c>
      <c r="T86" s="24" t="s">
        <v>179</v>
      </c>
      <c r="U86" s="24" t="s">
        <v>180</v>
      </c>
      <c r="V86" s="25">
        <v>8</v>
      </c>
      <c r="W86" s="26">
        <v>5</v>
      </c>
      <c r="X86" s="26">
        <v>40</v>
      </c>
      <c r="Y86" s="27">
        <v>119.99</v>
      </c>
      <c r="Z86" s="27" cm="1">
        <f t="array" ref="Z86">Y86/2.4</f>
        <v>49.99583333333333</v>
      </c>
      <c r="AA86" s="11"/>
    </row>
    <row r="87" spans="1:27" ht="50.1" customHeight="1" x14ac:dyDescent="0.2">
      <c r="A87" s="23"/>
      <c r="B87" s="24" t="s">
        <v>26</v>
      </c>
      <c r="C87" s="24" t="s">
        <v>484</v>
      </c>
      <c r="D87" s="24" t="s">
        <v>485</v>
      </c>
      <c r="E87" s="24" t="s">
        <v>486</v>
      </c>
      <c r="F87" s="24" t="s">
        <v>487</v>
      </c>
      <c r="G87" s="24" t="s">
        <v>488</v>
      </c>
      <c r="H87" s="24" t="s">
        <v>489</v>
      </c>
      <c r="I87" s="24" t="s">
        <v>121</v>
      </c>
      <c r="J87" s="24" t="s">
        <v>122</v>
      </c>
      <c r="K87" s="24" t="s">
        <v>35</v>
      </c>
      <c r="L87" s="24" t="s">
        <v>75</v>
      </c>
      <c r="M87" s="24" t="s">
        <v>37</v>
      </c>
      <c r="N87" s="24" t="s">
        <v>490</v>
      </c>
      <c r="O87" s="24" t="s">
        <v>39</v>
      </c>
      <c r="P87" s="24" t="s">
        <v>40</v>
      </c>
      <c r="Q87" s="24" t="s">
        <v>41</v>
      </c>
      <c r="R87" s="24" t="s">
        <v>89</v>
      </c>
      <c r="S87" s="24" t="s">
        <v>90</v>
      </c>
      <c r="T87" s="24" t="s">
        <v>219</v>
      </c>
      <c r="U87" s="24" t="s">
        <v>220</v>
      </c>
      <c r="V87" s="25">
        <v>8</v>
      </c>
      <c r="W87" s="26">
        <v>3</v>
      </c>
      <c r="X87" s="26">
        <v>24</v>
      </c>
      <c r="Y87" s="27">
        <v>119.99</v>
      </c>
      <c r="Z87" s="27" cm="1">
        <f t="array" ref="Z87">Y87/2.4</f>
        <v>49.99583333333333</v>
      </c>
      <c r="AA87" s="11"/>
    </row>
    <row r="88" spans="1:27" ht="50.1" customHeight="1" x14ac:dyDescent="0.2">
      <c r="A88" s="23"/>
      <c r="B88" s="24" t="s">
        <v>26</v>
      </c>
      <c r="C88" s="24" t="s">
        <v>491</v>
      </c>
      <c r="D88" s="24" t="s">
        <v>492</v>
      </c>
      <c r="E88" s="24" t="s">
        <v>493</v>
      </c>
      <c r="F88" s="24" t="s">
        <v>494</v>
      </c>
      <c r="G88" s="24" t="s">
        <v>495</v>
      </c>
      <c r="H88" s="24" t="s">
        <v>496</v>
      </c>
      <c r="I88" s="24" t="s">
        <v>121</v>
      </c>
      <c r="J88" s="24" t="s">
        <v>122</v>
      </c>
      <c r="K88" s="24" t="s">
        <v>35</v>
      </c>
      <c r="L88" s="24" t="s">
        <v>75</v>
      </c>
      <c r="M88" s="24" t="s">
        <v>37</v>
      </c>
      <c r="N88" s="24" t="s">
        <v>497</v>
      </c>
      <c r="O88" s="24" t="s">
        <v>39</v>
      </c>
      <c r="P88" s="24" t="s">
        <v>40</v>
      </c>
      <c r="Q88" s="24" t="s">
        <v>41</v>
      </c>
      <c r="R88" s="24" t="s">
        <v>215</v>
      </c>
      <c r="S88" s="24" t="s">
        <v>237</v>
      </c>
      <c r="T88" s="24" t="s">
        <v>202</v>
      </c>
      <c r="U88" s="24" t="s">
        <v>203</v>
      </c>
      <c r="V88" s="25">
        <v>12</v>
      </c>
      <c r="W88" s="26">
        <v>3</v>
      </c>
      <c r="X88" s="26">
        <v>36</v>
      </c>
      <c r="Y88" s="27">
        <v>119.99</v>
      </c>
      <c r="Z88" s="27" cm="1">
        <f t="array" ref="Z88">Y88/2.4</f>
        <v>49.99583333333333</v>
      </c>
      <c r="AA88" s="11"/>
    </row>
    <row r="89" spans="1:27" ht="50.1" customHeight="1" x14ac:dyDescent="0.2">
      <c r="A89" s="12"/>
      <c r="B89" s="13" t="s">
        <v>26</v>
      </c>
      <c r="C89" s="13" t="s">
        <v>498</v>
      </c>
      <c r="D89" s="13" t="s">
        <v>499</v>
      </c>
      <c r="E89" s="13" t="s">
        <v>500</v>
      </c>
      <c r="F89" s="13" t="s">
        <v>501</v>
      </c>
      <c r="G89" s="13" t="s">
        <v>502</v>
      </c>
      <c r="H89" s="13" t="s">
        <v>503</v>
      </c>
      <c r="I89" s="13" t="s">
        <v>52</v>
      </c>
      <c r="J89" s="13" t="s">
        <v>53</v>
      </c>
      <c r="K89" s="13" t="s">
        <v>35</v>
      </c>
      <c r="L89" s="13" t="s">
        <v>75</v>
      </c>
      <c r="M89" s="13" t="s">
        <v>37</v>
      </c>
      <c r="N89" s="13" t="s">
        <v>504</v>
      </c>
      <c r="O89" s="13" t="s">
        <v>39</v>
      </c>
      <c r="P89" s="13" t="s">
        <v>40</v>
      </c>
      <c r="Q89" s="13" t="s">
        <v>41</v>
      </c>
      <c r="R89" s="13" t="s">
        <v>89</v>
      </c>
      <c r="S89" s="13" t="s">
        <v>505</v>
      </c>
      <c r="T89" s="13" t="s">
        <v>57</v>
      </c>
      <c r="U89" s="13" t="s">
        <v>58</v>
      </c>
      <c r="V89" s="14">
        <v>10</v>
      </c>
      <c r="W89" s="15">
        <v>1</v>
      </c>
      <c r="X89" s="15">
        <v>10</v>
      </c>
      <c r="Y89" s="16">
        <v>159.99</v>
      </c>
      <c r="Z89" s="17" cm="1">
        <f t="array" ref="Z89">Y89/2.4</f>
        <v>66.662500000000009</v>
      </c>
      <c r="AA89" s="4"/>
    </row>
    <row r="90" spans="1:27" ht="50.1" customHeight="1" x14ac:dyDescent="0.2">
      <c r="A90" s="18"/>
      <c r="B90" s="2" t="s">
        <v>26</v>
      </c>
      <c r="C90" s="2" t="s">
        <v>506</v>
      </c>
      <c r="D90" s="2" t="s">
        <v>499</v>
      </c>
      <c r="E90" s="2" t="s">
        <v>500</v>
      </c>
      <c r="F90" s="2" t="s">
        <v>501</v>
      </c>
      <c r="G90" s="2" t="s">
        <v>502</v>
      </c>
      <c r="H90" s="2" t="s">
        <v>503</v>
      </c>
      <c r="I90" s="2" t="s">
        <v>52</v>
      </c>
      <c r="J90" s="2" t="s">
        <v>53</v>
      </c>
      <c r="K90" s="2" t="s">
        <v>35</v>
      </c>
      <c r="L90" s="2" t="s">
        <v>75</v>
      </c>
      <c r="M90" s="2" t="s">
        <v>37</v>
      </c>
      <c r="N90" s="2" t="s">
        <v>507</v>
      </c>
      <c r="O90" s="2" t="s">
        <v>39</v>
      </c>
      <c r="P90" s="2" t="s">
        <v>40</v>
      </c>
      <c r="Q90" s="2" t="s">
        <v>41</v>
      </c>
      <c r="R90" s="2" t="s">
        <v>89</v>
      </c>
      <c r="S90" s="2" t="s">
        <v>505</v>
      </c>
      <c r="T90" s="2" t="s">
        <v>179</v>
      </c>
      <c r="U90" s="2" t="s">
        <v>180</v>
      </c>
      <c r="V90" s="19">
        <v>8</v>
      </c>
      <c r="W90" s="20">
        <v>1</v>
      </c>
      <c r="X90" s="20">
        <v>8</v>
      </c>
      <c r="Y90" s="21">
        <v>159.99</v>
      </c>
      <c r="Z90" s="22" cm="1">
        <f t="array" ref="Z90">Y90/2.4</f>
        <v>66.662500000000009</v>
      </c>
      <c r="AA90" s="4"/>
    </row>
    <row r="91" spans="1:27" ht="50.1" customHeight="1" x14ac:dyDescent="0.2">
      <c r="A91" s="23"/>
      <c r="B91" s="24" t="s">
        <v>26</v>
      </c>
      <c r="C91" s="24" t="s">
        <v>508</v>
      </c>
      <c r="D91" s="24" t="s">
        <v>509</v>
      </c>
      <c r="E91" s="24" t="s">
        <v>510</v>
      </c>
      <c r="F91" s="24" t="s">
        <v>511</v>
      </c>
      <c r="G91" s="24" t="s">
        <v>512</v>
      </c>
      <c r="H91" s="24" t="s">
        <v>513</v>
      </c>
      <c r="I91" s="24" t="s">
        <v>33</v>
      </c>
      <c r="J91" s="24" t="s">
        <v>34</v>
      </c>
      <c r="K91" s="24" t="s">
        <v>35</v>
      </c>
      <c r="L91" s="24" t="s">
        <v>75</v>
      </c>
      <c r="M91" s="24" t="s">
        <v>37</v>
      </c>
      <c r="N91" s="24" t="s">
        <v>514</v>
      </c>
      <c r="O91" s="24" t="s">
        <v>39</v>
      </c>
      <c r="P91" s="24" t="s">
        <v>40</v>
      </c>
      <c r="Q91" s="24" t="s">
        <v>41</v>
      </c>
      <c r="R91" s="24" t="s">
        <v>215</v>
      </c>
      <c r="S91" s="24" t="s">
        <v>237</v>
      </c>
      <c r="T91" s="24" t="s">
        <v>297</v>
      </c>
      <c r="U91" s="24" t="s">
        <v>298</v>
      </c>
      <c r="V91" s="25">
        <v>12</v>
      </c>
      <c r="W91" s="26">
        <v>2</v>
      </c>
      <c r="X91" s="26">
        <v>24</v>
      </c>
      <c r="Y91" s="27">
        <v>119.99</v>
      </c>
      <c r="Z91" s="27" cm="1">
        <f t="array" ref="Z91">Y91/2.4</f>
        <v>49.99583333333333</v>
      </c>
      <c r="AA91" s="11"/>
    </row>
    <row r="92" spans="1:27" ht="50.1" customHeight="1" x14ac:dyDescent="0.2">
      <c r="A92" s="23"/>
      <c r="B92" s="24" t="s">
        <v>26</v>
      </c>
      <c r="C92" s="24" t="s">
        <v>515</v>
      </c>
      <c r="D92" s="24" t="s">
        <v>509</v>
      </c>
      <c r="E92" s="24" t="s">
        <v>510</v>
      </c>
      <c r="F92" s="24" t="s">
        <v>511</v>
      </c>
      <c r="G92" s="24" t="s">
        <v>512</v>
      </c>
      <c r="H92" s="24" t="s">
        <v>513</v>
      </c>
      <c r="I92" s="24" t="s">
        <v>33</v>
      </c>
      <c r="J92" s="24" t="s">
        <v>34</v>
      </c>
      <c r="K92" s="24" t="s">
        <v>35</v>
      </c>
      <c r="L92" s="24" t="s">
        <v>75</v>
      </c>
      <c r="M92" s="24" t="s">
        <v>37</v>
      </c>
      <c r="N92" s="24" t="s">
        <v>516</v>
      </c>
      <c r="O92" s="24" t="s">
        <v>39</v>
      </c>
      <c r="P92" s="24" t="s">
        <v>40</v>
      </c>
      <c r="Q92" s="24" t="s">
        <v>41</v>
      </c>
      <c r="R92" s="24" t="s">
        <v>215</v>
      </c>
      <c r="S92" s="24" t="s">
        <v>237</v>
      </c>
      <c r="T92" s="24" t="s">
        <v>202</v>
      </c>
      <c r="U92" s="24" t="s">
        <v>203</v>
      </c>
      <c r="V92" s="25">
        <v>12</v>
      </c>
      <c r="W92" s="26">
        <v>3</v>
      </c>
      <c r="X92" s="26">
        <v>36</v>
      </c>
      <c r="Y92" s="27">
        <v>119.99</v>
      </c>
      <c r="Z92" s="27" cm="1">
        <f t="array" ref="Z92">Y92/2.4</f>
        <v>49.99583333333333</v>
      </c>
      <c r="AA92" s="11"/>
    </row>
    <row r="93" spans="1:27" ht="50.1" customHeight="1" x14ac:dyDescent="0.2">
      <c r="A93" s="23"/>
      <c r="B93" s="24" t="s">
        <v>26</v>
      </c>
      <c r="C93" s="24" t="s">
        <v>517</v>
      </c>
      <c r="D93" s="24" t="s">
        <v>509</v>
      </c>
      <c r="E93" s="24" t="s">
        <v>510</v>
      </c>
      <c r="F93" s="24" t="s">
        <v>518</v>
      </c>
      <c r="G93" s="24" t="s">
        <v>519</v>
      </c>
      <c r="H93" s="24" t="s">
        <v>520</v>
      </c>
      <c r="I93" s="24" t="s">
        <v>108</v>
      </c>
      <c r="J93" s="24" t="s">
        <v>109</v>
      </c>
      <c r="K93" s="24" t="s">
        <v>35</v>
      </c>
      <c r="L93" s="24" t="s">
        <v>75</v>
      </c>
      <c r="M93" s="24" t="s">
        <v>37</v>
      </c>
      <c r="N93" s="24" t="s">
        <v>521</v>
      </c>
      <c r="O93" s="24" t="s">
        <v>39</v>
      </c>
      <c r="P93" s="24" t="s">
        <v>40</v>
      </c>
      <c r="Q93" s="24" t="s">
        <v>41</v>
      </c>
      <c r="R93" s="24" t="s">
        <v>215</v>
      </c>
      <c r="S93" s="24" t="s">
        <v>237</v>
      </c>
      <c r="T93" s="24" t="s">
        <v>297</v>
      </c>
      <c r="U93" s="24" t="s">
        <v>298</v>
      </c>
      <c r="V93" s="25">
        <v>12</v>
      </c>
      <c r="W93" s="26">
        <v>3</v>
      </c>
      <c r="X93" s="26">
        <v>36</v>
      </c>
      <c r="Y93" s="27">
        <v>119.99</v>
      </c>
      <c r="Z93" s="27" cm="1">
        <f t="array" ref="Z93">Y93/2.4</f>
        <v>49.99583333333333</v>
      </c>
      <c r="AA93" s="11"/>
    </row>
    <row r="94" spans="1:27" ht="50.1" customHeight="1" x14ac:dyDescent="0.2">
      <c r="A94" s="23"/>
      <c r="B94" s="24" t="s">
        <v>26</v>
      </c>
      <c r="C94" s="24" t="s">
        <v>522</v>
      </c>
      <c r="D94" s="24" t="s">
        <v>523</v>
      </c>
      <c r="E94" s="24" t="s">
        <v>524</v>
      </c>
      <c r="F94" s="24" t="s">
        <v>525</v>
      </c>
      <c r="G94" s="24" t="s">
        <v>526</v>
      </c>
      <c r="H94" s="24" t="s">
        <v>527</v>
      </c>
      <c r="I94" s="24" t="s">
        <v>121</v>
      </c>
      <c r="J94" s="24" t="s">
        <v>122</v>
      </c>
      <c r="K94" s="24" t="s">
        <v>35</v>
      </c>
      <c r="L94" s="24" t="s">
        <v>75</v>
      </c>
      <c r="M94" s="24" t="s">
        <v>37</v>
      </c>
      <c r="N94" s="24" t="s">
        <v>528</v>
      </c>
      <c r="O94" s="24" t="s">
        <v>39</v>
      </c>
      <c r="P94" s="24" t="s">
        <v>40</v>
      </c>
      <c r="Q94" s="24" t="s">
        <v>41</v>
      </c>
      <c r="R94" s="24" t="s">
        <v>89</v>
      </c>
      <c r="S94" s="24" t="s">
        <v>90</v>
      </c>
      <c r="T94" s="24" t="s">
        <v>44</v>
      </c>
      <c r="U94" s="24" t="s">
        <v>45</v>
      </c>
      <c r="V94" s="25">
        <v>12</v>
      </c>
      <c r="W94" s="26">
        <v>8</v>
      </c>
      <c r="X94" s="26">
        <v>96</v>
      </c>
      <c r="Y94" s="27">
        <v>129.99</v>
      </c>
      <c r="Z94" s="27" cm="1">
        <f t="array" ref="Z94">Y94/2.4</f>
        <v>54.162500000000009</v>
      </c>
      <c r="AA94" s="11"/>
    </row>
    <row r="95" spans="1:27" ht="50.1" customHeight="1" x14ac:dyDescent="0.2">
      <c r="A95" s="23"/>
      <c r="B95" s="24" t="s">
        <v>26</v>
      </c>
      <c r="C95" s="24" t="s">
        <v>529</v>
      </c>
      <c r="D95" s="24" t="s">
        <v>530</v>
      </c>
      <c r="E95" s="24" t="s">
        <v>531</v>
      </c>
      <c r="F95" s="24" t="s">
        <v>532</v>
      </c>
      <c r="G95" s="24" t="s">
        <v>533</v>
      </c>
      <c r="H95" s="24" t="s">
        <v>534</v>
      </c>
      <c r="I95" s="24" t="s">
        <v>121</v>
      </c>
      <c r="J95" s="24" t="s">
        <v>122</v>
      </c>
      <c r="K95" s="24" t="s">
        <v>35</v>
      </c>
      <c r="L95" s="24" t="s">
        <v>75</v>
      </c>
      <c r="M95" s="24" t="s">
        <v>37</v>
      </c>
      <c r="N95" s="24" t="s">
        <v>535</v>
      </c>
      <c r="O95" s="24" t="s">
        <v>39</v>
      </c>
      <c r="P95" s="24" t="s">
        <v>40</v>
      </c>
      <c r="Q95" s="24" t="s">
        <v>41</v>
      </c>
      <c r="R95" s="24" t="s">
        <v>89</v>
      </c>
      <c r="S95" s="24" t="s">
        <v>90</v>
      </c>
      <c r="T95" s="24" t="s">
        <v>536</v>
      </c>
      <c r="U95" s="24" t="s">
        <v>537</v>
      </c>
      <c r="V95" s="25">
        <v>8</v>
      </c>
      <c r="W95" s="26">
        <v>2</v>
      </c>
      <c r="X95" s="26">
        <v>16</v>
      </c>
      <c r="Y95" s="27">
        <v>119.99</v>
      </c>
      <c r="Z95" s="27" cm="1">
        <f t="array" ref="Z95">Y95/2.4</f>
        <v>49.99583333333333</v>
      </c>
      <c r="AA95" s="11"/>
    </row>
    <row r="96" spans="1:27" ht="50.1" customHeight="1" x14ac:dyDescent="0.2">
      <c r="A96" s="23"/>
      <c r="B96" s="24" t="s">
        <v>26</v>
      </c>
      <c r="C96" s="24" t="s">
        <v>538</v>
      </c>
      <c r="D96" s="24" t="s">
        <v>530</v>
      </c>
      <c r="E96" s="24" t="s">
        <v>531</v>
      </c>
      <c r="F96" s="24" t="s">
        <v>532</v>
      </c>
      <c r="G96" s="24" t="s">
        <v>533</v>
      </c>
      <c r="H96" s="24" t="s">
        <v>534</v>
      </c>
      <c r="I96" s="24" t="s">
        <v>121</v>
      </c>
      <c r="J96" s="24" t="s">
        <v>122</v>
      </c>
      <c r="K96" s="24" t="s">
        <v>35</v>
      </c>
      <c r="L96" s="24" t="s">
        <v>75</v>
      </c>
      <c r="M96" s="24" t="s">
        <v>37</v>
      </c>
      <c r="N96" s="24" t="s">
        <v>539</v>
      </c>
      <c r="O96" s="24" t="s">
        <v>39</v>
      </c>
      <c r="P96" s="24" t="s">
        <v>40</v>
      </c>
      <c r="Q96" s="24" t="s">
        <v>41</v>
      </c>
      <c r="R96" s="24" t="s">
        <v>89</v>
      </c>
      <c r="S96" s="24" t="s">
        <v>90</v>
      </c>
      <c r="T96" s="24" t="s">
        <v>192</v>
      </c>
      <c r="U96" s="24" t="s">
        <v>193</v>
      </c>
      <c r="V96" s="25">
        <v>12</v>
      </c>
      <c r="W96" s="26">
        <v>1</v>
      </c>
      <c r="X96" s="26">
        <v>12</v>
      </c>
      <c r="Y96" s="27">
        <v>119.99</v>
      </c>
      <c r="Z96" s="27" cm="1">
        <f t="array" ref="Z96">Y96/2.4</f>
        <v>49.99583333333333</v>
      </c>
      <c r="AA96" s="11"/>
    </row>
    <row r="97" spans="1:27" ht="50.1" customHeight="1" x14ac:dyDescent="0.2">
      <c r="A97" s="23"/>
      <c r="B97" s="24" t="s">
        <v>26</v>
      </c>
      <c r="C97" s="24" t="s">
        <v>540</v>
      </c>
      <c r="D97" s="24" t="s">
        <v>530</v>
      </c>
      <c r="E97" s="24" t="s">
        <v>531</v>
      </c>
      <c r="F97" s="24" t="s">
        <v>532</v>
      </c>
      <c r="G97" s="24" t="s">
        <v>533</v>
      </c>
      <c r="H97" s="24" t="s">
        <v>534</v>
      </c>
      <c r="I97" s="24" t="s">
        <v>121</v>
      </c>
      <c r="J97" s="24" t="s">
        <v>122</v>
      </c>
      <c r="K97" s="24" t="s">
        <v>35</v>
      </c>
      <c r="L97" s="24" t="s">
        <v>75</v>
      </c>
      <c r="M97" s="24" t="s">
        <v>37</v>
      </c>
      <c r="N97" s="24" t="s">
        <v>541</v>
      </c>
      <c r="O97" s="24" t="s">
        <v>39</v>
      </c>
      <c r="P97" s="24" t="s">
        <v>40</v>
      </c>
      <c r="Q97" s="24" t="s">
        <v>41</v>
      </c>
      <c r="R97" s="24" t="s">
        <v>89</v>
      </c>
      <c r="S97" s="24" t="s">
        <v>90</v>
      </c>
      <c r="T97" s="24" t="s">
        <v>202</v>
      </c>
      <c r="U97" s="24" t="s">
        <v>203</v>
      </c>
      <c r="V97" s="25">
        <v>12</v>
      </c>
      <c r="W97" s="26">
        <v>2</v>
      </c>
      <c r="X97" s="26">
        <v>24</v>
      </c>
      <c r="Y97" s="27">
        <v>119.99</v>
      </c>
      <c r="Z97" s="27" cm="1">
        <f t="array" ref="Z97">Y97/2.4</f>
        <v>49.99583333333333</v>
      </c>
      <c r="AA97" s="11"/>
    </row>
    <row r="98" spans="1:27" ht="50.1" customHeight="1" x14ac:dyDescent="0.2">
      <c r="A98" s="23"/>
      <c r="B98" s="24" t="s">
        <v>26</v>
      </c>
      <c r="C98" s="24" t="s">
        <v>542</v>
      </c>
      <c r="D98" s="24" t="s">
        <v>530</v>
      </c>
      <c r="E98" s="24" t="s">
        <v>531</v>
      </c>
      <c r="F98" s="24" t="s">
        <v>532</v>
      </c>
      <c r="G98" s="24" t="s">
        <v>533</v>
      </c>
      <c r="H98" s="24" t="s">
        <v>534</v>
      </c>
      <c r="I98" s="24" t="s">
        <v>121</v>
      </c>
      <c r="J98" s="24" t="s">
        <v>122</v>
      </c>
      <c r="K98" s="24" t="s">
        <v>35</v>
      </c>
      <c r="L98" s="24" t="s">
        <v>75</v>
      </c>
      <c r="M98" s="24" t="s">
        <v>37</v>
      </c>
      <c r="N98" s="24" t="s">
        <v>543</v>
      </c>
      <c r="O98" s="24" t="s">
        <v>39</v>
      </c>
      <c r="P98" s="24" t="s">
        <v>40</v>
      </c>
      <c r="Q98" s="24" t="s">
        <v>41</v>
      </c>
      <c r="R98" s="24" t="s">
        <v>89</v>
      </c>
      <c r="S98" s="24" t="s">
        <v>90</v>
      </c>
      <c r="T98" s="24" t="s">
        <v>206</v>
      </c>
      <c r="U98" s="24" t="s">
        <v>207</v>
      </c>
      <c r="V98" s="25">
        <v>8</v>
      </c>
      <c r="W98" s="26">
        <v>3</v>
      </c>
      <c r="X98" s="26">
        <v>24</v>
      </c>
      <c r="Y98" s="27">
        <v>119.99</v>
      </c>
      <c r="Z98" s="27" cm="1">
        <f t="array" ref="Z98">Y98/2.4</f>
        <v>49.99583333333333</v>
      </c>
      <c r="AA98" s="11"/>
    </row>
    <row r="99" spans="1:27" ht="50.1" customHeight="1" x14ac:dyDescent="0.2">
      <c r="A99" s="12"/>
      <c r="B99" s="13" t="s">
        <v>26</v>
      </c>
      <c r="C99" s="13" t="s">
        <v>544</v>
      </c>
      <c r="D99" s="13" t="s">
        <v>530</v>
      </c>
      <c r="E99" s="13" t="s">
        <v>531</v>
      </c>
      <c r="F99" s="13" t="s">
        <v>545</v>
      </c>
      <c r="G99" s="13" t="s">
        <v>546</v>
      </c>
      <c r="H99" s="13" t="s">
        <v>547</v>
      </c>
      <c r="I99" s="13" t="s">
        <v>121</v>
      </c>
      <c r="J99" s="13" t="s">
        <v>122</v>
      </c>
      <c r="K99" s="13" t="s">
        <v>35</v>
      </c>
      <c r="L99" s="13" t="s">
        <v>75</v>
      </c>
      <c r="M99" s="13" t="s">
        <v>37</v>
      </c>
      <c r="N99" s="13" t="s">
        <v>548</v>
      </c>
      <c r="O99" s="13" t="s">
        <v>39</v>
      </c>
      <c r="P99" s="13" t="s">
        <v>40</v>
      </c>
      <c r="Q99" s="13" t="s">
        <v>41</v>
      </c>
      <c r="R99" s="13" t="s">
        <v>89</v>
      </c>
      <c r="S99" s="13" t="s">
        <v>90</v>
      </c>
      <c r="T99" s="13" t="s">
        <v>57</v>
      </c>
      <c r="U99" s="13" t="s">
        <v>58</v>
      </c>
      <c r="V99" s="14">
        <v>10</v>
      </c>
      <c r="W99" s="15">
        <v>3</v>
      </c>
      <c r="X99" s="15">
        <v>30</v>
      </c>
      <c r="Y99" s="16">
        <v>119.99</v>
      </c>
      <c r="Z99" s="17" cm="1">
        <f t="array" ref="Z99">Y99/2.4</f>
        <v>49.99583333333333</v>
      </c>
      <c r="AA99" s="4"/>
    </row>
    <row r="100" spans="1:27" ht="50.1" customHeight="1" x14ac:dyDescent="0.2">
      <c r="A100" s="4"/>
      <c r="B100" s="28" t="s">
        <v>26</v>
      </c>
      <c r="C100" s="28" t="s">
        <v>549</v>
      </c>
      <c r="D100" s="28" t="s">
        <v>530</v>
      </c>
      <c r="E100" s="28" t="s">
        <v>531</v>
      </c>
      <c r="F100" s="28" t="s">
        <v>545</v>
      </c>
      <c r="G100" s="28" t="s">
        <v>546</v>
      </c>
      <c r="H100" s="28" t="s">
        <v>547</v>
      </c>
      <c r="I100" s="28" t="s">
        <v>121</v>
      </c>
      <c r="J100" s="28" t="s">
        <v>122</v>
      </c>
      <c r="K100" s="28" t="s">
        <v>35</v>
      </c>
      <c r="L100" s="28" t="s">
        <v>75</v>
      </c>
      <c r="M100" s="28" t="s">
        <v>37</v>
      </c>
      <c r="N100" s="28" t="s">
        <v>550</v>
      </c>
      <c r="O100" s="28" t="s">
        <v>39</v>
      </c>
      <c r="P100" s="28" t="s">
        <v>40</v>
      </c>
      <c r="Q100" s="28" t="s">
        <v>41</v>
      </c>
      <c r="R100" s="28" t="s">
        <v>89</v>
      </c>
      <c r="S100" s="28" t="s">
        <v>90</v>
      </c>
      <c r="T100" s="28" t="s">
        <v>179</v>
      </c>
      <c r="U100" s="28" t="s">
        <v>180</v>
      </c>
      <c r="V100" s="29">
        <v>8</v>
      </c>
      <c r="W100" s="30">
        <v>30</v>
      </c>
      <c r="X100" s="30">
        <v>240</v>
      </c>
      <c r="Y100" s="31">
        <v>119.99</v>
      </c>
      <c r="Z100" s="32" cm="1">
        <f t="array" ref="Z100">Y100/2.4</f>
        <v>49.99583333333333</v>
      </c>
      <c r="AA100" s="4"/>
    </row>
    <row r="101" spans="1:27" ht="50.1" customHeight="1" x14ac:dyDescent="0.2">
      <c r="A101" s="4"/>
      <c r="B101" s="28" t="s">
        <v>26</v>
      </c>
      <c r="C101" s="28" t="s">
        <v>551</v>
      </c>
      <c r="D101" s="28" t="s">
        <v>530</v>
      </c>
      <c r="E101" s="28" t="s">
        <v>531</v>
      </c>
      <c r="F101" s="28" t="s">
        <v>545</v>
      </c>
      <c r="G101" s="28" t="s">
        <v>546</v>
      </c>
      <c r="H101" s="28" t="s">
        <v>547</v>
      </c>
      <c r="I101" s="28" t="s">
        <v>121</v>
      </c>
      <c r="J101" s="28" t="s">
        <v>122</v>
      </c>
      <c r="K101" s="28" t="s">
        <v>35</v>
      </c>
      <c r="L101" s="28" t="s">
        <v>75</v>
      </c>
      <c r="M101" s="28" t="s">
        <v>37</v>
      </c>
      <c r="N101" s="28" t="s">
        <v>552</v>
      </c>
      <c r="O101" s="28" t="s">
        <v>39</v>
      </c>
      <c r="P101" s="28" t="s">
        <v>40</v>
      </c>
      <c r="Q101" s="28" t="s">
        <v>41</v>
      </c>
      <c r="R101" s="28" t="s">
        <v>89</v>
      </c>
      <c r="S101" s="28" t="s">
        <v>90</v>
      </c>
      <c r="T101" s="28" t="s">
        <v>219</v>
      </c>
      <c r="U101" s="28" t="s">
        <v>220</v>
      </c>
      <c r="V101" s="29">
        <v>8</v>
      </c>
      <c r="W101" s="30">
        <v>28</v>
      </c>
      <c r="X101" s="30">
        <v>224</v>
      </c>
      <c r="Y101" s="31">
        <v>119.99</v>
      </c>
      <c r="Z101" s="32" cm="1">
        <f t="array" ref="Z101">Y101/2.4</f>
        <v>49.99583333333333</v>
      </c>
      <c r="AA101" s="4"/>
    </row>
    <row r="102" spans="1:27" ht="50.1" customHeight="1" x14ac:dyDescent="0.2">
      <c r="A102" s="4"/>
      <c r="B102" s="28" t="s">
        <v>26</v>
      </c>
      <c r="C102" s="28" t="s">
        <v>553</v>
      </c>
      <c r="D102" s="28" t="s">
        <v>530</v>
      </c>
      <c r="E102" s="28" t="s">
        <v>531</v>
      </c>
      <c r="F102" s="28" t="s">
        <v>545</v>
      </c>
      <c r="G102" s="28" t="s">
        <v>546</v>
      </c>
      <c r="H102" s="28" t="s">
        <v>547</v>
      </c>
      <c r="I102" s="28" t="s">
        <v>121</v>
      </c>
      <c r="J102" s="28" t="s">
        <v>122</v>
      </c>
      <c r="K102" s="28" t="s">
        <v>35</v>
      </c>
      <c r="L102" s="28" t="s">
        <v>75</v>
      </c>
      <c r="M102" s="28" t="s">
        <v>37</v>
      </c>
      <c r="N102" s="28" t="s">
        <v>554</v>
      </c>
      <c r="O102" s="28" t="s">
        <v>39</v>
      </c>
      <c r="P102" s="28" t="s">
        <v>40</v>
      </c>
      <c r="Q102" s="28" t="s">
        <v>41</v>
      </c>
      <c r="R102" s="28" t="s">
        <v>89</v>
      </c>
      <c r="S102" s="28" t="s">
        <v>90</v>
      </c>
      <c r="T102" s="28" t="s">
        <v>202</v>
      </c>
      <c r="U102" s="28" t="s">
        <v>203</v>
      </c>
      <c r="V102" s="29">
        <v>12</v>
      </c>
      <c r="W102" s="30">
        <v>19</v>
      </c>
      <c r="X102" s="30">
        <v>228</v>
      </c>
      <c r="Y102" s="31">
        <v>119.99</v>
      </c>
      <c r="Z102" s="32" cm="1">
        <f t="array" ref="Z102">Y102/2.4</f>
        <v>49.99583333333333</v>
      </c>
      <c r="AA102" s="4"/>
    </row>
    <row r="103" spans="1:27" ht="50.1" customHeight="1" x14ac:dyDescent="0.2">
      <c r="A103" s="18"/>
      <c r="B103" s="2" t="s">
        <v>26</v>
      </c>
      <c r="C103" s="2" t="s">
        <v>555</v>
      </c>
      <c r="D103" s="2" t="s">
        <v>556</v>
      </c>
      <c r="E103" s="2" t="s">
        <v>557</v>
      </c>
      <c r="F103" s="2" t="s">
        <v>558</v>
      </c>
      <c r="G103" s="2" t="s">
        <v>303</v>
      </c>
      <c r="H103" s="2" t="s">
        <v>304</v>
      </c>
      <c r="I103" s="2" t="s">
        <v>99</v>
      </c>
      <c r="J103" s="2" t="s">
        <v>100</v>
      </c>
      <c r="K103" s="2" t="s">
        <v>35</v>
      </c>
      <c r="L103" s="2" t="s">
        <v>75</v>
      </c>
      <c r="M103" s="2" t="s">
        <v>37</v>
      </c>
      <c r="N103" s="2" t="s">
        <v>559</v>
      </c>
      <c r="O103" s="2" t="s">
        <v>39</v>
      </c>
      <c r="P103" s="2" t="s">
        <v>40</v>
      </c>
      <c r="Q103" s="2" t="s">
        <v>41</v>
      </c>
      <c r="R103" s="2" t="s">
        <v>42</v>
      </c>
      <c r="S103" s="2" t="s">
        <v>43</v>
      </c>
      <c r="T103" s="2" t="s">
        <v>192</v>
      </c>
      <c r="U103" s="2" t="s">
        <v>193</v>
      </c>
      <c r="V103" s="19">
        <v>12</v>
      </c>
      <c r="W103" s="20">
        <v>1</v>
      </c>
      <c r="X103" s="20">
        <v>12</v>
      </c>
      <c r="Y103" s="21">
        <v>119.99</v>
      </c>
      <c r="Z103" s="22" cm="1">
        <f t="array" ref="Z103">Y103/2.4</f>
        <v>49.99583333333333</v>
      </c>
      <c r="AA103" s="4"/>
    </row>
    <row r="104" spans="1:27" ht="50.1" customHeight="1" x14ac:dyDescent="0.2">
      <c r="A104" s="23"/>
      <c r="B104" s="24" t="s">
        <v>26</v>
      </c>
      <c r="C104" s="24" t="s">
        <v>560</v>
      </c>
      <c r="D104" s="24" t="s">
        <v>556</v>
      </c>
      <c r="E104" s="24" t="s">
        <v>557</v>
      </c>
      <c r="F104" s="24" t="s">
        <v>561</v>
      </c>
      <c r="G104" s="24" t="s">
        <v>562</v>
      </c>
      <c r="H104" s="24" t="s">
        <v>563</v>
      </c>
      <c r="I104" s="24" t="s">
        <v>99</v>
      </c>
      <c r="J104" s="24" t="s">
        <v>100</v>
      </c>
      <c r="K104" s="24" t="s">
        <v>35</v>
      </c>
      <c r="L104" s="24" t="s">
        <v>75</v>
      </c>
      <c r="M104" s="24" t="s">
        <v>37</v>
      </c>
      <c r="N104" s="24" t="s">
        <v>564</v>
      </c>
      <c r="O104" s="24" t="s">
        <v>39</v>
      </c>
      <c r="P104" s="24" t="s">
        <v>40</v>
      </c>
      <c r="Q104" s="24" t="s">
        <v>41</v>
      </c>
      <c r="R104" s="24" t="s">
        <v>42</v>
      </c>
      <c r="S104" s="24" t="s">
        <v>43</v>
      </c>
      <c r="T104" s="24" t="s">
        <v>565</v>
      </c>
      <c r="U104" s="24" t="s">
        <v>566</v>
      </c>
      <c r="V104" s="25">
        <v>8</v>
      </c>
      <c r="W104" s="26">
        <v>2</v>
      </c>
      <c r="X104" s="26">
        <v>16</v>
      </c>
      <c r="Y104" s="27">
        <v>119.99</v>
      </c>
      <c r="Z104" s="27" cm="1">
        <f t="array" ref="Z104">Y104/2.4</f>
        <v>49.99583333333333</v>
      </c>
      <c r="AA104" s="11"/>
    </row>
    <row r="105" spans="1:27" ht="50.1" customHeight="1" x14ac:dyDescent="0.2">
      <c r="A105" s="23"/>
      <c r="B105" s="24" t="s">
        <v>26</v>
      </c>
      <c r="C105" s="24" t="s">
        <v>567</v>
      </c>
      <c r="D105" s="24" t="s">
        <v>556</v>
      </c>
      <c r="E105" s="24" t="s">
        <v>557</v>
      </c>
      <c r="F105" s="24" t="s">
        <v>561</v>
      </c>
      <c r="G105" s="24" t="s">
        <v>562</v>
      </c>
      <c r="H105" s="24" t="s">
        <v>563</v>
      </c>
      <c r="I105" s="24" t="s">
        <v>99</v>
      </c>
      <c r="J105" s="24" t="s">
        <v>100</v>
      </c>
      <c r="K105" s="24" t="s">
        <v>35</v>
      </c>
      <c r="L105" s="24" t="s">
        <v>75</v>
      </c>
      <c r="M105" s="24" t="s">
        <v>37</v>
      </c>
      <c r="N105" s="24" t="s">
        <v>568</v>
      </c>
      <c r="O105" s="24" t="s">
        <v>39</v>
      </c>
      <c r="P105" s="24" t="s">
        <v>40</v>
      </c>
      <c r="Q105" s="24" t="s">
        <v>41</v>
      </c>
      <c r="R105" s="24" t="s">
        <v>42</v>
      </c>
      <c r="S105" s="24" t="s">
        <v>43</v>
      </c>
      <c r="T105" s="24" t="s">
        <v>44</v>
      </c>
      <c r="U105" s="24" t="s">
        <v>45</v>
      </c>
      <c r="V105" s="25">
        <v>12</v>
      </c>
      <c r="W105" s="26">
        <v>2</v>
      </c>
      <c r="X105" s="26">
        <v>24</v>
      </c>
      <c r="Y105" s="27">
        <v>119.99</v>
      </c>
      <c r="Z105" s="27" cm="1">
        <f t="array" ref="Z105">Y105/2.4</f>
        <v>49.99583333333333</v>
      </c>
      <c r="AA105" s="11"/>
    </row>
    <row r="106" spans="1:27" ht="50.1" customHeight="1" x14ac:dyDescent="0.2">
      <c r="A106" s="23"/>
      <c r="B106" s="24" t="s">
        <v>26</v>
      </c>
      <c r="C106" s="24" t="s">
        <v>569</v>
      </c>
      <c r="D106" s="24" t="s">
        <v>556</v>
      </c>
      <c r="E106" s="24" t="s">
        <v>557</v>
      </c>
      <c r="F106" s="24" t="s">
        <v>561</v>
      </c>
      <c r="G106" s="24" t="s">
        <v>562</v>
      </c>
      <c r="H106" s="24" t="s">
        <v>563</v>
      </c>
      <c r="I106" s="24" t="s">
        <v>99</v>
      </c>
      <c r="J106" s="24" t="s">
        <v>100</v>
      </c>
      <c r="K106" s="24" t="s">
        <v>35</v>
      </c>
      <c r="L106" s="24" t="s">
        <v>75</v>
      </c>
      <c r="M106" s="24" t="s">
        <v>37</v>
      </c>
      <c r="N106" s="24" t="s">
        <v>570</v>
      </c>
      <c r="O106" s="24" t="s">
        <v>39</v>
      </c>
      <c r="P106" s="24" t="s">
        <v>40</v>
      </c>
      <c r="Q106" s="24" t="s">
        <v>41</v>
      </c>
      <c r="R106" s="24" t="s">
        <v>42</v>
      </c>
      <c r="S106" s="24" t="s">
        <v>43</v>
      </c>
      <c r="T106" s="24" t="s">
        <v>297</v>
      </c>
      <c r="U106" s="24" t="s">
        <v>298</v>
      </c>
      <c r="V106" s="25">
        <v>12</v>
      </c>
      <c r="W106" s="26">
        <v>2</v>
      </c>
      <c r="X106" s="26">
        <v>24</v>
      </c>
      <c r="Y106" s="27">
        <v>119.99</v>
      </c>
      <c r="Z106" s="27" cm="1">
        <f t="array" ref="Z106">Y106/2.4</f>
        <v>49.99583333333333</v>
      </c>
      <c r="AA106" s="11"/>
    </row>
    <row r="107" spans="1:27" ht="50.1" customHeight="1" x14ac:dyDescent="0.2">
      <c r="A107" s="23"/>
      <c r="B107" s="24" t="s">
        <v>26</v>
      </c>
      <c r="C107" s="24" t="s">
        <v>571</v>
      </c>
      <c r="D107" s="24" t="s">
        <v>556</v>
      </c>
      <c r="E107" s="24" t="s">
        <v>557</v>
      </c>
      <c r="F107" s="24" t="s">
        <v>561</v>
      </c>
      <c r="G107" s="24" t="s">
        <v>562</v>
      </c>
      <c r="H107" s="24" t="s">
        <v>563</v>
      </c>
      <c r="I107" s="24" t="s">
        <v>99</v>
      </c>
      <c r="J107" s="24" t="s">
        <v>100</v>
      </c>
      <c r="K107" s="24" t="s">
        <v>35</v>
      </c>
      <c r="L107" s="24" t="s">
        <v>75</v>
      </c>
      <c r="M107" s="24" t="s">
        <v>37</v>
      </c>
      <c r="N107" s="24" t="s">
        <v>572</v>
      </c>
      <c r="O107" s="24" t="s">
        <v>39</v>
      </c>
      <c r="P107" s="24" t="s">
        <v>40</v>
      </c>
      <c r="Q107" s="24" t="s">
        <v>41</v>
      </c>
      <c r="R107" s="24" t="s">
        <v>42</v>
      </c>
      <c r="S107" s="24" t="s">
        <v>43</v>
      </c>
      <c r="T107" s="24" t="s">
        <v>179</v>
      </c>
      <c r="U107" s="24" t="s">
        <v>180</v>
      </c>
      <c r="V107" s="25">
        <v>8</v>
      </c>
      <c r="W107" s="26">
        <v>5</v>
      </c>
      <c r="X107" s="26">
        <v>40</v>
      </c>
      <c r="Y107" s="27">
        <v>119.99</v>
      </c>
      <c r="Z107" s="27" cm="1">
        <f t="array" ref="Z107">Y107/2.4</f>
        <v>49.99583333333333</v>
      </c>
      <c r="AA107" s="11"/>
    </row>
    <row r="108" spans="1:27" ht="50.1" customHeight="1" x14ac:dyDescent="0.2">
      <c r="A108" s="23"/>
      <c r="B108" s="24" t="s">
        <v>26</v>
      </c>
      <c r="C108" s="24" t="s">
        <v>573</v>
      </c>
      <c r="D108" s="24" t="s">
        <v>556</v>
      </c>
      <c r="E108" s="24" t="s">
        <v>557</v>
      </c>
      <c r="F108" s="24" t="s">
        <v>561</v>
      </c>
      <c r="G108" s="24" t="s">
        <v>562</v>
      </c>
      <c r="H108" s="24" t="s">
        <v>563</v>
      </c>
      <c r="I108" s="24" t="s">
        <v>99</v>
      </c>
      <c r="J108" s="24" t="s">
        <v>100</v>
      </c>
      <c r="K108" s="24" t="s">
        <v>35</v>
      </c>
      <c r="L108" s="24" t="s">
        <v>75</v>
      </c>
      <c r="M108" s="24" t="s">
        <v>37</v>
      </c>
      <c r="N108" s="24" t="s">
        <v>574</v>
      </c>
      <c r="O108" s="24" t="s">
        <v>39</v>
      </c>
      <c r="P108" s="24" t="s">
        <v>40</v>
      </c>
      <c r="Q108" s="24" t="s">
        <v>41</v>
      </c>
      <c r="R108" s="24" t="s">
        <v>42</v>
      </c>
      <c r="S108" s="24" t="s">
        <v>43</v>
      </c>
      <c r="T108" s="24" t="s">
        <v>219</v>
      </c>
      <c r="U108" s="24" t="s">
        <v>220</v>
      </c>
      <c r="V108" s="25">
        <v>8</v>
      </c>
      <c r="W108" s="26">
        <v>4</v>
      </c>
      <c r="X108" s="26">
        <v>32</v>
      </c>
      <c r="Y108" s="27">
        <v>119.99</v>
      </c>
      <c r="Z108" s="27" cm="1">
        <f t="array" ref="Z108">Y108/2.4</f>
        <v>49.99583333333333</v>
      </c>
      <c r="AA108" s="11"/>
    </row>
    <row r="109" spans="1:27" ht="50.1" customHeight="1" x14ac:dyDescent="0.2">
      <c r="A109" s="23"/>
      <c r="B109" s="24" t="s">
        <v>26</v>
      </c>
      <c r="C109" s="24" t="s">
        <v>575</v>
      </c>
      <c r="D109" s="24" t="s">
        <v>576</v>
      </c>
      <c r="E109" s="24" t="s">
        <v>577</v>
      </c>
      <c r="F109" s="24" t="s">
        <v>578</v>
      </c>
      <c r="G109" s="24" t="s">
        <v>97</v>
      </c>
      <c r="H109" s="24" t="s">
        <v>98</v>
      </c>
      <c r="I109" s="24" t="s">
        <v>121</v>
      </c>
      <c r="J109" s="24" t="s">
        <v>122</v>
      </c>
      <c r="K109" s="24" t="s">
        <v>35</v>
      </c>
      <c r="L109" s="24" t="s">
        <v>75</v>
      </c>
      <c r="M109" s="24" t="s">
        <v>37</v>
      </c>
      <c r="N109" s="24" t="s">
        <v>579</v>
      </c>
      <c r="O109" s="24" t="s">
        <v>39</v>
      </c>
      <c r="P109" s="24" t="s">
        <v>40</v>
      </c>
      <c r="Q109" s="24" t="s">
        <v>41</v>
      </c>
      <c r="R109" s="24" t="s">
        <v>42</v>
      </c>
      <c r="S109" s="24" t="s">
        <v>43</v>
      </c>
      <c r="T109" s="24" t="s">
        <v>192</v>
      </c>
      <c r="U109" s="24" t="s">
        <v>193</v>
      </c>
      <c r="V109" s="25">
        <v>12</v>
      </c>
      <c r="W109" s="26">
        <v>1</v>
      </c>
      <c r="X109" s="26">
        <v>12</v>
      </c>
      <c r="Y109" s="27">
        <v>119.99</v>
      </c>
      <c r="Z109" s="27" cm="1">
        <f t="array" ref="Z109">Y109/2.4</f>
        <v>49.99583333333333</v>
      </c>
      <c r="AA109" s="11"/>
    </row>
    <row r="110" spans="1:27" ht="50.1" customHeight="1" x14ac:dyDescent="0.2">
      <c r="A110" s="23"/>
      <c r="B110" s="24" t="s">
        <v>26</v>
      </c>
      <c r="C110" s="24" t="s">
        <v>580</v>
      </c>
      <c r="D110" s="24" t="s">
        <v>576</v>
      </c>
      <c r="E110" s="24" t="s">
        <v>577</v>
      </c>
      <c r="F110" s="24" t="s">
        <v>578</v>
      </c>
      <c r="G110" s="24" t="s">
        <v>97</v>
      </c>
      <c r="H110" s="24" t="s">
        <v>98</v>
      </c>
      <c r="I110" s="24" t="s">
        <v>121</v>
      </c>
      <c r="J110" s="24" t="s">
        <v>122</v>
      </c>
      <c r="K110" s="24" t="s">
        <v>35</v>
      </c>
      <c r="L110" s="24" t="s">
        <v>75</v>
      </c>
      <c r="M110" s="24" t="s">
        <v>37</v>
      </c>
      <c r="N110" s="24" t="s">
        <v>581</v>
      </c>
      <c r="O110" s="24" t="s">
        <v>39</v>
      </c>
      <c r="P110" s="24" t="s">
        <v>40</v>
      </c>
      <c r="Q110" s="24" t="s">
        <v>41</v>
      </c>
      <c r="R110" s="24" t="s">
        <v>42</v>
      </c>
      <c r="S110" s="24" t="s">
        <v>43</v>
      </c>
      <c r="T110" s="24" t="s">
        <v>206</v>
      </c>
      <c r="U110" s="24" t="s">
        <v>207</v>
      </c>
      <c r="V110" s="25">
        <v>8</v>
      </c>
      <c r="W110" s="26">
        <v>1</v>
      </c>
      <c r="X110" s="26">
        <v>8</v>
      </c>
      <c r="Y110" s="27">
        <v>119.99</v>
      </c>
      <c r="Z110" s="27" cm="1">
        <f t="array" ref="Z110">Y110/2.4</f>
        <v>49.99583333333333</v>
      </c>
      <c r="AA110" s="11"/>
    </row>
    <row r="111" spans="1:27" ht="50.1" customHeight="1" x14ac:dyDescent="0.2">
      <c r="A111" s="23"/>
      <c r="B111" s="24" t="s">
        <v>26</v>
      </c>
      <c r="C111" s="24" t="s">
        <v>582</v>
      </c>
      <c r="D111" s="24" t="s">
        <v>576</v>
      </c>
      <c r="E111" s="24" t="s">
        <v>577</v>
      </c>
      <c r="F111" s="24" t="s">
        <v>583</v>
      </c>
      <c r="G111" s="24" t="s">
        <v>584</v>
      </c>
      <c r="H111" s="24" t="s">
        <v>585</v>
      </c>
      <c r="I111" s="24" t="s">
        <v>121</v>
      </c>
      <c r="J111" s="24" t="s">
        <v>122</v>
      </c>
      <c r="K111" s="24" t="s">
        <v>35</v>
      </c>
      <c r="L111" s="24" t="s">
        <v>75</v>
      </c>
      <c r="M111" s="24" t="s">
        <v>37</v>
      </c>
      <c r="N111" s="24" t="s">
        <v>586</v>
      </c>
      <c r="O111" s="24" t="s">
        <v>39</v>
      </c>
      <c r="P111" s="24" t="s">
        <v>40</v>
      </c>
      <c r="Q111" s="24" t="s">
        <v>41</v>
      </c>
      <c r="R111" s="24" t="s">
        <v>42</v>
      </c>
      <c r="S111" s="24" t="s">
        <v>43</v>
      </c>
      <c r="T111" s="24" t="s">
        <v>536</v>
      </c>
      <c r="U111" s="24" t="s">
        <v>537</v>
      </c>
      <c r="V111" s="25">
        <v>8</v>
      </c>
      <c r="W111" s="26">
        <v>2</v>
      </c>
      <c r="X111" s="26">
        <v>16</v>
      </c>
      <c r="Y111" s="27">
        <v>119.99</v>
      </c>
      <c r="Z111" s="27" cm="1">
        <f t="array" ref="Z111">Y111/2.4</f>
        <v>49.99583333333333</v>
      </c>
      <c r="AA111" s="11"/>
    </row>
    <row r="112" spans="1:27" ht="50.1" customHeight="1" x14ac:dyDescent="0.2">
      <c r="A112" s="23"/>
      <c r="B112" s="24" t="s">
        <v>26</v>
      </c>
      <c r="C112" s="24" t="s">
        <v>587</v>
      </c>
      <c r="D112" s="24" t="s">
        <v>576</v>
      </c>
      <c r="E112" s="24" t="s">
        <v>577</v>
      </c>
      <c r="F112" s="24" t="s">
        <v>583</v>
      </c>
      <c r="G112" s="24" t="s">
        <v>584</v>
      </c>
      <c r="H112" s="24" t="s">
        <v>585</v>
      </c>
      <c r="I112" s="24" t="s">
        <v>121</v>
      </c>
      <c r="J112" s="24" t="s">
        <v>122</v>
      </c>
      <c r="K112" s="24" t="s">
        <v>35</v>
      </c>
      <c r="L112" s="24" t="s">
        <v>75</v>
      </c>
      <c r="M112" s="24" t="s">
        <v>37</v>
      </c>
      <c r="N112" s="24" t="s">
        <v>588</v>
      </c>
      <c r="O112" s="24" t="s">
        <v>39</v>
      </c>
      <c r="P112" s="24" t="s">
        <v>40</v>
      </c>
      <c r="Q112" s="24" t="s">
        <v>41</v>
      </c>
      <c r="R112" s="24" t="s">
        <v>42</v>
      </c>
      <c r="S112" s="24" t="s">
        <v>43</v>
      </c>
      <c r="T112" s="24" t="s">
        <v>219</v>
      </c>
      <c r="U112" s="24" t="s">
        <v>220</v>
      </c>
      <c r="V112" s="25">
        <v>8</v>
      </c>
      <c r="W112" s="26">
        <v>3</v>
      </c>
      <c r="X112" s="26">
        <v>24</v>
      </c>
      <c r="Y112" s="27">
        <v>119.99</v>
      </c>
      <c r="Z112" s="27" cm="1">
        <f t="array" ref="Z112">Y112/2.4</f>
        <v>49.99583333333333</v>
      </c>
      <c r="AA112" s="11"/>
    </row>
    <row r="113" spans="1:27" ht="50.1" customHeight="1" x14ac:dyDescent="0.2">
      <c r="A113" s="23"/>
      <c r="B113" s="24" t="s">
        <v>26</v>
      </c>
      <c r="C113" s="24" t="s">
        <v>589</v>
      </c>
      <c r="D113" s="24" t="s">
        <v>576</v>
      </c>
      <c r="E113" s="24" t="s">
        <v>577</v>
      </c>
      <c r="F113" s="24" t="s">
        <v>583</v>
      </c>
      <c r="G113" s="24" t="s">
        <v>584</v>
      </c>
      <c r="H113" s="24" t="s">
        <v>585</v>
      </c>
      <c r="I113" s="24" t="s">
        <v>121</v>
      </c>
      <c r="J113" s="24" t="s">
        <v>122</v>
      </c>
      <c r="K113" s="24" t="s">
        <v>35</v>
      </c>
      <c r="L113" s="24" t="s">
        <v>75</v>
      </c>
      <c r="M113" s="24" t="s">
        <v>37</v>
      </c>
      <c r="N113" s="24" t="s">
        <v>590</v>
      </c>
      <c r="O113" s="24" t="s">
        <v>39</v>
      </c>
      <c r="P113" s="24" t="s">
        <v>40</v>
      </c>
      <c r="Q113" s="24" t="s">
        <v>41</v>
      </c>
      <c r="R113" s="24" t="s">
        <v>42</v>
      </c>
      <c r="S113" s="24" t="s">
        <v>43</v>
      </c>
      <c r="T113" s="24" t="s">
        <v>192</v>
      </c>
      <c r="U113" s="24" t="s">
        <v>193</v>
      </c>
      <c r="V113" s="25">
        <v>12</v>
      </c>
      <c r="W113" s="26">
        <v>4</v>
      </c>
      <c r="X113" s="26">
        <v>48</v>
      </c>
      <c r="Y113" s="27">
        <v>119.99</v>
      </c>
      <c r="Z113" s="27" cm="1">
        <f t="array" ref="Z113">Y113/2.4</f>
        <v>49.99583333333333</v>
      </c>
      <c r="AA113" s="11"/>
    </row>
    <row r="114" spans="1:27" ht="50.1" customHeight="1" x14ac:dyDescent="0.2">
      <c r="A114" s="23"/>
      <c r="B114" s="24" t="s">
        <v>26</v>
      </c>
      <c r="C114" s="24" t="s">
        <v>591</v>
      </c>
      <c r="D114" s="24" t="s">
        <v>576</v>
      </c>
      <c r="E114" s="24" t="s">
        <v>577</v>
      </c>
      <c r="F114" s="24" t="s">
        <v>583</v>
      </c>
      <c r="G114" s="24" t="s">
        <v>584</v>
      </c>
      <c r="H114" s="24" t="s">
        <v>585</v>
      </c>
      <c r="I114" s="24" t="s">
        <v>121</v>
      </c>
      <c r="J114" s="24" t="s">
        <v>122</v>
      </c>
      <c r="K114" s="24" t="s">
        <v>35</v>
      </c>
      <c r="L114" s="24" t="s">
        <v>75</v>
      </c>
      <c r="M114" s="24" t="s">
        <v>37</v>
      </c>
      <c r="N114" s="24" t="s">
        <v>592</v>
      </c>
      <c r="O114" s="24" t="s">
        <v>39</v>
      </c>
      <c r="P114" s="24" t="s">
        <v>40</v>
      </c>
      <c r="Q114" s="24" t="s">
        <v>41</v>
      </c>
      <c r="R114" s="24" t="s">
        <v>42</v>
      </c>
      <c r="S114" s="24" t="s">
        <v>43</v>
      </c>
      <c r="T114" s="24" t="s">
        <v>206</v>
      </c>
      <c r="U114" s="24" t="s">
        <v>207</v>
      </c>
      <c r="V114" s="25">
        <v>8</v>
      </c>
      <c r="W114" s="26">
        <v>1</v>
      </c>
      <c r="X114" s="26">
        <v>8</v>
      </c>
      <c r="Y114" s="27">
        <v>119.99</v>
      </c>
      <c r="Z114" s="27" cm="1">
        <f t="array" ref="Z114">Y114/2.4</f>
        <v>49.99583333333333</v>
      </c>
      <c r="AA114" s="11"/>
    </row>
    <row r="115" spans="1:27" ht="50.1" customHeight="1" x14ac:dyDescent="0.2">
      <c r="A115" s="23"/>
      <c r="B115" s="24" t="s">
        <v>26</v>
      </c>
      <c r="C115" s="24" t="s">
        <v>593</v>
      </c>
      <c r="D115" s="24" t="s">
        <v>594</v>
      </c>
      <c r="E115" s="24" t="s">
        <v>595</v>
      </c>
      <c r="F115" s="24" t="s">
        <v>596</v>
      </c>
      <c r="G115" s="24" t="s">
        <v>597</v>
      </c>
      <c r="H115" s="24" t="s">
        <v>598</v>
      </c>
      <c r="I115" s="24" t="s">
        <v>33</v>
      </c>
      <c r="J115" s="24" t="s">
        <v>34</v>
      </c>
      <c r="K115" s="24" t="s">
        <v>35</v>
      </c>
      <c r="L115" s="24" t="s">
        <v>75</v>
      </c>
      <c r="M115" s="24" t="s">
        <v>37</v>
      </c>
      <c r="N115" s="24" t="s">
        <v>599</v>
      </c>
      <c r="O115" s="24" t="s">
        <v>39</v>
      </c>
      <c r="P115" s="24" t="s">
        <v>40</v>
      </c>
      <c r="Q115" s="24" t="s">
        <v>41</v>
      </c>
      <c r="R115" s="24" t="s">
        <v>42</v>
      </c>
      <c r="S115" s="24" t="s">
        <v>43</v>
      </c>
      <c r="T115" s="24" t="s">
        <v>57</v>
      </c>
      <c r="U115" s="24" t="s">
        <v>58</v>
      </c>
      <c r="V115" s="25">
        <v>10</v>
      </c>
      <c r="W115" s="26">
        <v>5</v>
      </c>
      <c r="X115" s="26">
        <v>50</v>
      </c>
      <c r="Y115" s="27">
        <v>139.99</v>
      </c>
      <c r="Z115" s="27" cm="1">
        <f t="array" ref="Z115">Y115/2.4</f>
        <v>58.329166666666673</v>
      </c>
      <c r="AA115" s="11"/>
    </row>
    <row r="116" spans="1:27" ht="50.1" customHeight="1" x14ac:dyDescent="0.2">
      <c r="A116" s="23"/>
      <c r="B116" s="24" t="s">
        <v>26</v>
      </c>
      <c r="C116" s="24" t="s">
        <v>600</v>
      </c>
      <c r="D116" s="24" t="s">
        <v>594</v>
      </c>
      <c r="E116" s="24" t="s">
        <v>595</v>
      </c>
      <c r="F116" s="24" t="s">
        <v>596</v>
      </c>
      <c r="G116" s="24" t="s">
        <v>597</v>
      </c>
      <c r="H116" s="24" t="s">
        <v>598</v>
      </c>
      <c r="I116" s="24" t="s">
        <v>33</v>
      </c>
      <c r="J116" s="24" t="s">
        <v>34</v>
      </c>
      <c r="K116" s="24" t="s">
        <v>35</v>
      </c>
      <c r="L116" s="24" t="s">
        <v>75</v>
      </c>
      <c r="M116" s="24" t="s">
        <v>37</v>
      </c>
      <c r="N116" s="24" t="s">
        <v>601</v>
      </c>
      <c r="O116" s="24" t="s">
        <v>39</v>
      </c>
      <c r="P116" s="24" t="s">
        <v>40</v>
      </c>
      <c r="Q116" s="24" t="s">
        <v>41</v>
      </c>
      <c r="R116" s="24" t="s">
        <v>42</v>
      </c>
      <c r="S116" s="24" t="s">
        <v>43</v>
      </c>
      <c r="T116" s="24" t="s">
        <v>179</v>
      </c>
      <c r="U116" s="24" t="s">
        <v>180</v>
      </c>
      <c r="V116" s="25">
        <v>8</v>
      </c>
      <c r="W116" s="26">
        <v>2</v>
      </c>
      <c r="X116" s="26">
        <v>16</v>
      </c>
      <c r="Y116" s="27">
        <v>139.99</v>
      </c>
      <c r="Z116" s="27" cm="1">
        <f t="array" ref="Z116">Y116/2.4</f>
        <v>58.329166666666673</v>
      </c>
      <c r="AA116" s="11"/>
    </row>
    <row r="117" spans="1:27" ht="50.1" customHeight="1" x14ac:dyDescent="0.2">
      <c r="A117" s="23"/>
      <c r="B117" s="24" t="s">
        <v>26</v>
      </c>
      <c r="C117" s="24" t="s">
        <v>602</v>
      </c>
      <c r="D117" s="24" t="s">
        <v>594</v>
      </c>
      <c r="E117" s="24" t="s">
        <v>595</v>
      </c>
      <c r="F117" s="24" t="s">
        <v>596</v>
      </c>
      <c r="G117" s="24" t="s">
        <v>597</v>
      </c>
      <c r="H117" s="24" t="s">
        <v>598</v>
      </c>
      <c r="I117" s="24" t="s">
        <v>33</v>
      </c>
      <c r="J117" s="24" t="s">
        <v>34</v>
      </c>
      <c r="K117" s="24" t="s">
        <v>35</v>
      </c>
      <c r="L117" s="24" t="s">
        <v>75</v>
      </c>
      <c r="M117" s="24" t="s">
        <v>37</v>
      </c>
      <c r="N117" s="24" t="s">
        <v>603</v>
      </c>
      <c r="O117" s="24" t="s">
        <v>39</v>
      </c>
      <c r="P117" s="24" t="s">
        <v>40</v>
      </c>
      <c r="Q117" s="24" t="s">
        <v>41</v>
      </c>
      <c r="R117" s="24" t="s">
        <v>42</v>
      </c>
      <c r="S117" s="24" t="s">
        <v>43</v>
      </c>
      <c r="T117" s="24" t="s">
        <v>219</v>
      </c>
      <c r="U117" s="24" t="s">
        <v>220</v>
      </c>
      <c r="V117" s="25">
        <v>8</v>
      </c>
      <c r="W117" s="26">
        <v>2</v>
      </c>
      <c r="X117" s="26">
        <v>16</v>
      </c>
      <c r="Y117" s="27">
        <v>139.99</v>
      </c>
      <c r="Z117" s="27" cm="1">
        <f t="array" ref="Z117">Y117/2.4</f>
        <v>58.329166666666673</v>
      </c>
      <c r="AA117" s="11"/>
    </row>
    <row r="118" spans="1:27" ht="50.1" customHeight="1" x14ac:dyDescent="0.2">
      <c r="A118" s="23"/>
      <c r="B118" s="24" t="s">
        <v>26</v>
      </c>
      <c r="C118" s="24" t="s">
        <v>604</v>
      </c>
      <c r="D118" s="24" t="s">
        <v>594</v>
      </c>
      <c r="E118" s="24" t="s">
        <v>595</v>
      </c>
      <c r="F118" s="24" t="s">
        <v>605</v>
      </c>
      <c r="G118" s="24" t="s">
        <v>606</v>
      </c>
      <c r="H118" s="24" t="s">
        <v>607</v>
      </c>
      <c r="I118" s="24" t="s">
        <v>33</v>
      </c>
      <c r="J118" s="24" t="s">
        <v>34</v>
      </c>
      <c r="K118" s="24" t="s">
        <v>35</v>
      </c>
      <c r="L118" s="24" t="s">
        <v>75</v>
      </c>
      <c r="M118" s="24" t="s">
        <v>37</v>
      </c>
      <c r="N118" s="24" t="s">
        <v>608</v>
      </c>
      <c r="O118" s="24" t="s">
        <v>39</v>
      </c>
      <c r="P118" s="24" t="s">
        <v>40</v>
      </c>
      <c r="Q118" s="24" t="s">
        <v>41</v>
      </c>
      <c r="R118" s="24" t="s">
        <v>42</v>
      </c>
      <c r="S118" s="24" t="s">
        <v>43</v>
      </c>
      <c r="T118" s="24" t="s">
        <v>57</v>
      </c>
      <c r="U118" s="24" t="s">
        <v>58</v>
      </c>
      <c r="V118" s="25">
        <v>10</v>
      </c>
      <c r="W118" s="26">
        <v>4</v>
      </c>
      <c r="X118" s="26">
        <v>40</v>
      </c>
      <c r="Y118" s="27">
        <v>139.99</v>
      </c>
      <c r="Z118" s="27" cm="1">
        <f t="array" ref="Z118">Y118/2.4</f>
        <v>58.329166666666673</v>
      </c>
      <c r="AA118" s="11"/>
    </row>
    <row r="119" spans="1:27" ht="50.1" customHeight="1" x14ac:dyDescent="0.2">
      <c r="A119" s="23"/>
      <c r="B119" s="24" t="s">
        <v>26</v>
      </c>
      <c r="C119" s="24" t="s">
        <v>609</v>
      </c>
      <c r="D119" s="24" t="s">
        <v>594</v>
      </c>
      <c r="E119" s="24" t="s">
        <v>595</v>
      </c>
      <c r="F119" s="24" t="s">
        <v>605</v>
      </c>
      <c r="G119" s="24" t="s">
        <v>606</v>
      </c>
      <c r="H119" s="24" t="s">
        <v>607</v>
      </c>
      <c r="I119" s="24" t="s">
        <v>33</v>
      </c>
      <c r="J119" s="24" t="s">
        <v>34</v>
      </c>
      <c r="K119" s="24" t="s">
        <v>35</v>
      </c>
      <c r="L119" s="24" t="s">
        <v>75</v>
      </c>
      <c r="M119" s="24" t="s">
        <v>37</v>
      </c>
      <c r="N119" s="24" t="s">
        <v>610</v>
      </c>
      <c r="O119" s="24" t="s">
        <v>39</v>
      </c>
      <c r="P119" s="24" t="s">
        <v>40</v>
      </c>
      <c r="Q119" s="24" t="s">
        <v>41</v>
      </c>
      <c r="R119" s="24" t="s">
        <v>42</v>
      </c>
      <c r="S119" s="24" t="s">
        <v>43</v>
      </c>
      <c r="T119" s="24" t="s">
        <v>179</v>
      </c>
      <c r="U119" s="24" t="s">
        <v>180</v>
      </c>
      <c r="V119" s="25">
        <v>8</v>
      </c>
      <c r="W119" s="26">
        <v>3</v>
      </c>
      <c r="X119" s="26">
        <v>24</v>
      </c>
      <c r="Y119" s="27">
        <v>139.99</v>
      </c>
      <c r="Z119" s="27" cm="1">
        <f t="array" ref="Z119">Y119/2.4</f>
        <v>58.329166666666673</v>
      </c>
      <c r="AA119" s="11"/>
    </row>
    <row r="120" spans="1:27" ht="50.1" customHeight="1" x14ac:dyDescent="0.2">
      <c r="A120" s="23"/>
      <c r="B120" s="24" t="s">
        <v>26</v>
      </c>
      <c r="C120" s="24" t="s">
        <v>611</v>
      </c>
      <c r="D120" s="24" t="s">
        <v>594</v>
      </c>
      <c r="E120" s="24" t="s">
        <v>595</v>
      </c>
      <c r="F120" s="24" t="s">
        <v>605</v>
      </c>
      <c r="G120" s="24" t="s">
        <v>606</v>
      </c>
      <c r="H120" s="24" t="s">
        <v>607</v>
      </c>
      <c r="I120" s="24" t="s">
        <v>33</v>
      </c>
      <c r="J120" s="24" t="s">
        <v>34</v>
      </c>
      <c r="K120" s="24" t="s">
        <v>35</v>
      </c>
      <c r="L120" s="24" t="s">
        <v>75</v>
      </c>
      <c r="M120" s="24" t="s">
        <v>37</v>
      </c>
      <c r="N120" s="24" t="s">
        <v>612</v>
      </c>
      <c r="O120" s="24" t="s">
        <v>39</v>
      </c>
      <c r="P120" s="24" t="s">
        <v>40</v>
      </c>
      <c r="Q120" s="24" t="s">
        <v>41</v>
      </c>
      <c r="R120" s="24" t="s">
        <v>42</v>
      </c>
      <c r="S120" s="24" t="s">
        <v>43</v>
      </c>
      <c r="T120" s="24" t="s">
        <v>219</v>
      </c>
      <c r="U120" s="24" t="s">
        <v>220</v>
      </c>
      <c r="V120" s="25">
        <v>8</v>
      </c>
      <c r="W120" s="26">
        <v>4</v>
      </c>
      <c r="X120" s="26">
        <v>32</v>
      </c>
      <c r="Y120" s="27">
        <v>139.99</v>
      </c>
      <c r="Z120" s="27" cm="1">
        <f t="array" ref="Z120">Y120/2.4</f>
        <v>58.329166666666673</v>
      </c>
      <c r="AA120" s="11"/>
    </row>
    <row r="121" spans="1:27" ht="50.1" customHeight="1" x14ac:dyDescent="0.2">
      <c r="A121" s="23"/>
      <c r="B121" s="24" t="s">
        <v>26</v>
      </c>
      <c r="C121" s="24" t="s">
        <v>613</v>
      </c>
      <c r="D121" s="24" t="s">
        <v>594</v>
      </c>
      <c r="E121" s="24" t="s">
        <v>595</v>
      </c>
      <c r="F121" s="24" t="s">
        <v>605</v>
      </c>
      <c r="G121" s="24" t="s">
        <v>606</v>
      </c>
      <c r="H121" s="24" t="s">
        <v>607</v>
      </c>
      <c r="I121" s="24" t="s">
        <v>33</v>
      </c>
      <c r="J121" s="24" t="s">
        <v>34</v>
      </c>
      <c r="K121" s="24" t="s">
        <v>35</v>
      </c>
      <c r="L121" s="24" t="s">
        <v>75</v>
      </c>
      <c r="M121" s="24" t="s">
        <v>37</v>
      </c>
      <c r="N121" s="24" t="s">
        <v>614</v>
      </c>
      <c r="O121" s="24" t="s">
        <v>39</v>
      </c>
      <c r="P121" s="24" t="s">
        <v>40</v>
      </c>
      <c r="Q121" s="24" t="s">
        <v>41</v>
      </c>
      <c r="R121" s="24" t="s">
        <v>42</v>
      </c>
      <c r="S121" s="24" t="s">
        <v>43</v>
      </c>
      <c r="T121" s="24" t="s">
        <v>202</v>
      </c>
      <c r="U121" s="24" t="s">
        <v>203</v>
      </c>
      <c r="V121" s="25">
        <v>12</v>
      </c>
      <c r="W121" s="26">
        <v>1</v>
      </c>
      <c r="X121" s="26">
        <v>12</v>
      </c>
      <c r="Y121" s="27">
        <v>139.99</v>
      </c>
      <c r="Z121" s="27" cm="1">
        <f t="array" ref="Z121">Y121/2.4</f>
        <v>58.329166666666673</v>
      </c>
      <c r="AA121" s="11"/>
    </row>
    <row r="122" spans="1:27" ht="50.1" customHeight="1" x14ac:dyDescent="0.2">
      <c r="A122" s="23"/>
      <c r="B122" s="24" t="s">
        <v>26</v>
      </c>
      <c r="C122" s="24" t="s">
        <v>615</v>
      </c>
      <c r="D122" s="24" t="s">
        <v>616</v>
      </c>
      <c r="E122" s="24" t="s">
        <v>617</v>
      </c>
      <c r="F122" s="24" t="s">
        <v>618</v>
      </c>
      <c r="G122" s="24" t="s">
        <v>97</v>
      </c>
      <c r="H122" s="24" t="s">
        <v>98</v>
      </c>
      <c r="I122" s="24" t="s">
        <v>619</v>
      </c>
      <c r="J122" s="24" t="s">
        <v>620</v>
      </c>
      <c r="K122" s="24" t="s">
        <v>35</v>
      </c>
      <c r="L122" s="24" t="s">
        <v>75</v>
      </c>
      <c r="M122" s="24" t="s">
        <v>37</v>
      </c>
      <c r="N122" s="24" t="s">
        <v>621</v>
      </c>
      <c r="O122" s="24" t="s">
        <v>39</v>
      </c>
      <c r="P122" s="24" t="s">
        <v>40</v>
      </c>
      <c r="Q122" s="24" t="s">
        <v>41</v>
      </c>
      <c r="R122" s="24" t="s">
        <v>215</v>
      </c>
      <c r="S122" s="24" t="s">
        <v>216</v>
      </c>
      <c r="T122" s="24" t="s">
        <v>179</v>
      </c>
      <c r="U122" s="24" t="s">
        <v>180</v>
      </c>
      <c r="V122" s="25">
        <v>8</v>
      </c>
      <c r="W122" s="26">
        <v>4</v>
      </c>
      <c r="X122" s="26">
        <v>32</v>
      </c>
      <c r="Y122" s="27">
        <v>99.99</v>
      </c>
      <c r="Z122" s="27" cm="1">
        <f t="array" ref="Z122">Y122/2.4</f>
        <v>41.662500000000001</v>
      </c>
      <c r="AA122" s="11"/>
    </row>
    <row r="123" spans="1:27" ht="50.1" customHeight="1" x14ac:dyDescent="0.2">
      <c r="A123" s="23"/>
      <c r="B123" s="24" t="s">
        <v>26</v>
      </c>
      <c r="C123" s="24" t="s">
        <v>622</v>
      </c>
      <c r="D123" s="24" t="s">
        <v>623</v>
      </c>
      <c r="E123" s="24" t="s">
        <v>624</v>
      </c>
      <c r="F123" s="24" t="s">
        <v>625</v>
      </c>
      <c r="G123" s="24" t="s">
        <v>393</v>
      </c>
      <c r="H123" s="24" t="s">
        <v>394</v>
      </c>
      <c r="I123" s="24" t="s">
        <v>121</v>
      </c>
      <c r="J123" s="24" t="s">
        <v>122</v>
      </c>
      <c r="K123" s="24" t="s">
        <v>35</v>
      </c>
      <c r="L123" s="24" t="s">
        <v>75</v>
      </c>
      <c r="M123" s="24" t="s">
        <v>37</v>
      </c>
      <c r="N123" s="24" t="s">
        <v>626</v>
      </c>
      <c r="O123" s="24" t="s">
        <v>39</v>
      </c>
      <c r="P123" s="24" t="s">
        <v>40</v>
      </c>
      <c r="Q123" s="24" t="s">
        <v>41</v>
      </c>
      <c r="R123" s="24" t="s">
        <v>215</v>
      </c>
      <c r="S123" s="24" t="s">
        <v>216</v>
      </c>
      <c r="T123" s="24" t="s">
        <v>57</v>
      </c>
      <c r="U123" s="24" t="s">
        <v>58</v>
      </c>
      <c r="V123" s="25">
        <v>10</v>
      </c>
      <c r="W123" s="26">
        <v>5</v>
      </c>
      <c r="X123" s="26">
        <v>50</v>
      </c>
      <c r="Y123" s="27">
        <v>119.99</v>
      </c>
      <c r="Z123" s="27" cm="1">
        <f t="array" ref="Z123">Y123/2.4</f>
        <v>49.99583333333333</v>
      </c>
      <c r="AA123" s="11"/>
    </row>
    <row r="124" spans="1:27" ht="50.1" customHeight="1" x14ac:dyDescent="0.2">
      <c r="A124" s="23"/>
      <c r="B124" s="24" t="s">
        <v>26</v>
      </c>
      <c r="C124" s="24" t="s">
        <v>627</v>
      </c>
      <c r="D124" s="24" t="s">
        <v>628</v>
      </c>
      <c r="E124" s="24" t="s">
        <v>629</v>
      </c>
      <c r="F124" s="24" t="s">
        <v>630</v>
      </c>
      <c r="G124" s="24" t="s">
        <v>631</v>
      </c>
      <c r="H124" s="24" t="s">
        <v>160</v>
      </c>
      <c r="I124" s="24" t="s">
        <v>33</v>
      </c>
      <c r="J124" s="24" t="s">
        <v>34</v>
      </c>
      <c r="K124" s="24" t="s">
        <v>35</v>
      </c>
      <c r="L124" s="24" t="s">
        <v>75</v>
      </c>
      <c r="M124" s="24" t="s">
        <v>37</v>
      </c>
      <c r="N124" s="24" t="s">
        <v>632</v>
      </c>
      <c r="O124" s="24" t="s">
        <v>39</v>
      </c>
      <c r="P124" s="24" t="s">
        <v>40</v>
      </c>
      <c r="Q124" s="24" t="s">
        <v>41</v>
      </c>
      <c r="R124" s="24" t="s">
        <v>215</v>
      </c>
      <c r="S124" s="24" t="s">
        <v>237</v>
      </c>
      <c r="T124" s="24" t="s">
        <v>44</v>
      </c>
      <c r="U124" s="24" t="s">
        <v>45</v>
      </c>
      <c r="V124" s="25">
        <v>12</v>
      </c>
      <c r="W124" s="26">
        <v>3</v>
      </c>
      <c r="X124" s="26">
        <v>36</v>
      </c>
      <c r="Y124" s="27">
        <v>129.99</v>
      </c>
      <c r="Z124" s="27" cm="1">
        <f t="array" ref="Z124">Y124/2.4</f>
        <v>54.162500000000009</v>
      </c>
      <c r="AA124" s="11"/>
    </row>
    <row r="125" spans="1:27" ht="50.1" customHeight="1" x14ac:dyDescent="0.2">
      <c r="A125" s="23"/>
      <c r="B125" s="24" t="s">
        <v>26</v>
      </c>
      <c r="C125" s="24" t="s">
        <v>633</v>
      </c>
      <c r="D125" s="24" t="s">
        <v>628</v>
      </c>
      <c r="E125" s="24" t="s">
        <v>629</v>
      </c>
      <c r="F125" s="24" t="s">
        <v>630</v>
      </c>
      <c r="G125" s="24" t="s">
        <v>631</v>
      </c>
      <c r="H125" s="24" t="s">
        <v>160</v>
      </c>
      <c r="I125" s="24" t="s">
        <v>33</v>
      </c>
      <c r="J125" s="24" t="s">
        <v>34</v>
      </c>
      <c r="K125" s="24" t="s">
        <v>35</v>
      </c>
      <c r="L125" s="24" t="s">
        <v>75</v>
      </c>
      <c r="M125" s="24" t="s">
        <v>37</v>
      </c>
      <c r="N125" s="24" t="s">
        <v>634</v>
      </c>
      <c r="O125" s="24" t="s">
        <v>39</v>
      </c>
      <c r="P125" s="24" t="s">
        <v>40</v>
      </c>
      <c r="Q125" s="24" t="s">
        <v>41</v>
      </c>
      <c r="R125" s="24" t="s">
        <v>215</v>
      </c>
      <c r="S125" s="24" t="s">
        <v>237</v>
      </c>
      <c r="T125" s="24" t="s">
        <v>219</v>
      </c>
      <c r="U125" s="24" t="s">
        <v>220</v>
      </c>
      <c r="V125" s="25">
        <v>8</v>
      </c>
      <c r="W125" s="26">
        <v>1</v>
      </c>
      <c r="X125" s="26">
        <v>8</v>
      </c>
      <c r="Y125" s="27">
        <v>129.99</v>
      </c>
      <c r="Z125" s="27" cm="1">
        <f t="array" ref="Z125">Y125/2.4</f>
        <v>54.162500000000009</v>
      </c>
      <c r="AA125" s="11"/>
    </row>
    <row r="126" spans="1:27" ht="50.1" customHeight="1" x14ac:dyDescent="0.2">
      <c r="A126" s="23"/>
      <c r="B126" s="24" t="s">
        <v>26</v>
      </c>
      <c r="C126" s="24" t="s">
        <v>635</v>
      </c>
      <c r="D126" s="24" t="s">
        <v>636</v>
      </c>
      <c r="E126" s="24" t="s">
        <v>637</v>
      </c>
      <c r="F126" s="24" t="s">
        <v>638</v>
      </c>
      <c r="G126" s="24" t="s">
        <v>639</v>
      </c>
      <c r="H126" s="24" t="s">
        <v>640</v>
      </c>
      <c r="I126" s="24" t="s">
        <v>52</v>
      </c>
      <c r="J126" s="24" t="s">
        <v>53</v>
      </c>
      <c r="K126" s="24" t="s">
        <v>35</v>
      </c>
      <c r="L126" s="24" t="s">
        <v>75</v>
      </c>
      <c r="M126" s="24" t="s">
        <v>37</v>
      </c>
      <c r="N126" s="24" t="s">
        <v>641</v>
      </c>
      <c r="O126" s="24" t="s">
        <v>39</v>
      </c>
      <c r="P126" s="24" t="s">
        <v>40</v>
      </c>
      <c r="Q126" s="24" t="s">
        <v>41</v>
      </c>
      <c r="R126" s="24" t="s">
        <v>642</v>
      </c>
      <c r="S126" s="24" t="s">
        <v>643</v>
      </c>
      <c r="T126" s="24" t="s">
        <v>202</v>
      </c>
      <c r="U126" s="24" t="s">
        <v>203</v>
      </c>
      <c r="V126" s="25">
        <v>12</v>
      </c>
      <c r="W126" s="26">
        <v>4</v>
      </c>
      <c r="X126" s="26">
        <v>48</v>
      </c>
      <c r="Y126" s="27">
        <v>229.99</v>
      </c>
      <c r="Z126" s="27" cm="1">
        <f t="array" ref="Z126">Y126/2.4</f>
        <v>95.82916666666668</v>
      </c>
      <c r="AA126" s="11"/>
    </row>
    <row r="127" spans="1:27" ht="50.1" customHeight="1" x14ac:dyDescent="0.2">
      <c r="A127" s="23"/>
      <c r="B127" s="24" t="s">
        <v>26</v>
      </c>
      <c r="C127" s="24" t="s">
        <v>644</v>
      </c>
      <c r="D127" s="24" t="s">
        <v>645</v>
      </c>
      <c r="E127" s="24" t="s">
        <v>646</v>
      </c>
      <c r="F127" s="24" t="s">
        <v>647</v>
      </c>
      <c r="G127" s="24" t="s">
        <v>31</v>
      </c>
      <c r="H127" s="24" t="s">
        <v>32</v>
      </c>
      <c r="I127" s="24" t="s">
        <v>33</v>
      </c>
      <c r="J127" s="24" t="s">
        <v>34</v>
      </c>
      <c r="K127" s="24" t="s">
        <v>35</v>
      </c>
      <c r="L127" s="24" t="s">
        <v>75</v>
      </c>
      <c r="M127" s="24" t="s">
        <v>37</v>
      </c>
      <c r="N127" s="24" t="s">
        <v>648</v>
      </c>
      <c r="O127" s="24" t="s">
        <v>39</v>
      </c>
      <c r="P127" s="24" t="s">
        <v>40</v>
      </c>
      <c r="Q127" s="24" t="s">
        <v>41</v>
      </c>
      <c r="R127" s="24" t="s">
        <v>215</v>
      </c>
      <c r="S127" s="24" t="s">
        <v>216</v>
      </c>
      <c r="T127" s="24" t="s">
        <v>179</v>
      </c>
      <c r="U127" s="24" t="s">
        <v>180</v>
      </c>
      <c r="V127" s="25">
        <v>8</v>
      </c>
      <c r="W127" s="26">
        <v>3</v>
      </c>
      <c r="X127" s="26">
        <v>24</v>
      </c>
      <c r="Y127" s="27">
        <v>119.99</v>
      </c>
      <c r="Z127" s="27" cm="1">
        <f t="array" ref="Z127">Y127/2.4</f>
        <v>49.99583333333333</v>
      </c>
      <c r="AA127" s="11"/>
    </row>
    <row r="128" spans="1:27" ht="50.1" customHeight="1" x14ac:dyDescent="0.2">
      <c r="A128" s="23"/>
      <c r="B128" s="24" t="s">
        <v>26</v>
      </c>
      <c r="C128" s="24" t="s">
        <v>649</v>
      </c>
      <c r="D128" s="24" t="s">
        <v>645</v>
      </c>
      <c r="E128" s="24" t="s">
        <v>646</v>
      </c>
      <c r="F128" s="24" t="s">
        <v>647</v>
      </c>
      <c r="G128" s="24" t="s">
        <v>31</v>
      </c>
      <c r="H128" s="24" t="s">
        <v>32</v>
      </c>
      <c r="I128" s="24" t="s">
        <v>33</v>
      </c>
      <c r="J128" s="24" t="s">
        <v>34</v>
      </c>
      <c r="K128" s="24" t="s">
        <v>35</v>
      </c>
      <c r="L128" s="24" t="s">
        <v>75</v>
      </c>
      <c r="M128" s="24" t="s">
        <v>37</v>
      </c>
      <c r="N128" s="24" t="s">
        <v>650</v>
      </c>
      <c r="O128" s="24" t="s">
        <v>39</v>
      </c>
      <c r="P128" s="24" t="s">
        <v>40</v>
      </c>
      <c r="Q128" s="24" t="s">
        <v>41</v>
      </c>
      <c r="R128" s="24" t="s">
        <v>215</v>
      </c>
      <c r="S128" s="24" t="s">
        <v>216</v>
      </c>
      <c r="T128" s="24" t="s">
        <v>219</v>
      </c>
      <c r="U128" s="24" t="s">
        <v>220</v>
      </c>
      <c r="V128" s="25">
        <v>8</v>
      </c>
      <c r="W128" s="26">
        <v>1</v>
      </c>
      <c r="X128" s="26">
        <v>8</v>
      </c>
      <c r="Y128" s="27">
        <v>119.99</v>
      </c>
      <c r="Z128" s="27" cm="1">
        <f t="array" ref="Z128">Y128/2.4</f>
        <v>49.99583333333333</v>
      </c>
      <c r="AA128" s="11"/>
    </row>
    <row r="129" spans="1:27" ht="50.1" customHeight="1" x14ac:dyDescent="0.2">
      <c r="A129" s="23"/>
      <c r="B129" s="24" t="s">
        <v>26</v>
      </c>
      <c r="C129" s="24" t="s">
        <v>651</v>
      </c>
      <c r="D129" s="24" t="s">
        <v>645</v>
      </c>
      <c r="E129" s="24" t="s">
        <v>646</v>
      </c>
      <c r="F129" s="24" t="s">
        <v>647</v>
      </c>
      <c r="G129" s="24" t="s">
        <v>31</v>
      </c>
      <c r="H129" s="24" t="s">
        <v>32</v>
      </c>
      <c r="I129" s="24" t="s">
        <v>33</v>
      </c>
      <c r="J129" s="24" t="s">
        <v>34</v>
      </c>
      <c r="K129" s="24" t="s">
        <v>35</v>
      </c>
      <c r="L129" s="24" t="s">
        <v>75</v>
      </c>
      <c r="M129" s="24" t="s">
        <v>37</v>
      </c>
      <c r="N129" s="24" t="s">
        <v>652</v>
      </c>
      <c r="O129" s="24" t="s">
        <v>39</v>
      </c>
      <c r="P129" s="24" t="s">
        <v>40</v>
      </c>
      <c r="Q129" s="24" t="s">
        <v>41</v>
      </c>
      <c r="R129" s="24" t="s">
        <v>215</v>
      </c>
      <c r="S129" s="24" t="s">
        <v>216</v>
      </c>
      <c r="T129" s="24" t="s">
        <v>202</v>
      </c>
      <c r="U129" s="24" t="s">
        <v>203</v>
      </c>
      <c r="V129" s="25">
        <v>12</v>
      </c>
      <c r="W129" s="26">
        <v>5</v>
      </c>
      <c r="X129" s="26">
        <v>60</v>
      </c>
      <c r="Y129" s="27">
        <v>119.99</v>
      </c>
      <c r="Z129" s="27" cm="1">
        <f t="array" ref="Z129">Y129/2.4</f>
        <v>49.99583333333333</v>
      </c>
      <c r="AA129" s="11"/>
    </row>
    <row r="130" spans="1:27" ht="50.1" customHeight="1" x14ac:dyDescent="0.2">
      <c r="A130" s="23"/>
      <c r="B130" s="24" t="s">
        <v>26</v>
      </c>
      <c r="C130" s="24" t="s">
        <v>653</v>
      </c>
      <c r="D130" s="24" t="s">
        <v>645</v>
      </c>
      <c r="E130" s="24" t="s">
        <v>646</v>
      </c>
      <c r="F130" s="24" t="s">
        <v>654</v>
      </c>
      <c r="G130" s="24" t="s">
        <v>655</v>
      </c>
      <c r="H130" s="24" t="s">
        <v>656</v>
      </c>
      <c r="I130" s="24" t="s">
        <v>33</v>
      </c>
      <c r="J130" s="24" t="s">
        <v>34</v>
      </c>
      <c r="K130" s="24" t="s">
        <v>35</v>
      </c>
      <c r="L130" s="24" t="s">
        <v>75</v>
      </c>
      <c r="M130" s="24" t="s">
        <v>37</v>
      </c>
      <c r="N130" s="24" t="s">
        <v>657</v>
      </c>
      <c r="O130" s="24" t="s">
        <v>39</v>
      </c>
      <c r="P130" s="24" t="s">
        <v>40</v>
      </c>
      <c r="Q130" s="24" t="s">
        <v>41</v>
      </c>
      <c r="R130" s="24" t="s">
        <v>215</v>
      </c>
      <c r="S130" s="24" t="s">
        <v>216</v>
      </c>
      <c r="T130" s="24" t="s">
        <v>179</v>
      </c>
      <c r="U130" s="24" t="s">
        <v>180</v>
      </c>
      <c r="V130" s="25">
        <v>8</v>
      </c>
      <c r="W130" s="26">
        <v>1</v>
      </c>
      <c r="X130" s="26">
        <v>8</v>
      </c>
      <c r="Y130" s="27">
        <v>119.99</v>
      </c>
      <c r="Z130" s="27" cm="1">
        <f t="array" ref="Z130">Y130/2.4</f>
        <v>49.99583333333333</v>
      </c>
      <c r="AA130" s="11"/>
    </row>
    <row r="131" spans="1:27" ht="50.1" customHeight="1" x14ac:dyDescent="0.2">
      <c r="A131" s="23"/>
      <c r="B131" s="24" t="s">
        <v>26</v>
      </c>
      <c r="C131" s="24" t="s">
        <v>658</v>
      </c>
      <c r="D131" s="24" t="s">
        <v>645</v>
      </c>
      <c r="E131" s="24" t="s">
        <v>646</v>
      </c>
      <c r="F131" s="24" t="s">
        <v>654</v>
      </c>
      <c r="G131" s="24" t="s">
        <v>655</v>
      </c>
      <c r="H131" s="24" t="s">
        <v>656</v>
      </c>
      <c r="I131" s="24" t="s">
        <v>33</v>
      </c>
      <c r="J131" s="24" t="s">
        <v>34</v>
      </c>
      <c r="K131" s="24" t="s">
        <v>35</v>
      </c>
      <c r="L131" s="24" t="s">
        <v>75</v>
      </c>
      <c r="M131" s="24" t="s">
        <v>37</v>
      </c>
      <c r="N131" s="24" t="s">
        <v>659</v>
      </c>
      <c r="O131" s="24" t="s">
        <v>39</v>
      </c>
      <c r="P131" s="24" t="s">
        <v>40</v>
      </c>
      <c r="Q131" s="24" t="s">
        <v>41</v>
      </c>
      <c r="R131" s="24" t="s">
        <v>215</v>
      </c>
      <c r="S131" s="24" t="s">
        <v>216</v>
      </c>
      <c r="T131" s="24" t="s">
        <v>219</v>
      </c>
      <c r="U131" s="24" t="s">
        <v>220</v>
      </c>
      <c r="V131" s="25">
        <v>8</v>
      </c>
      <c r="W131" s="26">
        <v>2</v>
      </c>
      <c r="X131" s="26">
        <v>16</v>
      </c>
      <c r="Y131" s="27">
        <v>119.99</v>
      </c>
      <c r="Z131" s="27" cm="1">
        <f t="array" ref="Z131">Y131/2.4</f>
        <v>49.99583333333333</v>
      </c>
      <c r="AA131" s="11"/>
    </row>
    <row r="132" spans="1:27" ht="50.1" customHeight="1" x14ac:dyDescent="0.2">
      <c r="A132" s="23"/>
      <c r="B132" s="24" t="s">
        <v>26</v>
      </c>
      <c r="C132" s="24" t="s">
        <v>660</v>
      </c>
      <c r="D132" s="24" t="s">
        <v>645</v>
      </c>
      <c r="E132" s="24" t="s">
        <v>646</v>
      </c>
      <c r="F132" s="24" t="s">
        <v>654</v>
      </c>
      <c r="G132" s="24" t="s">
        <v>655</v>
      </c>
      <c r="H132" s="24" t="s">
        <v>656</v>
      </c>
      <c r="I132" s="24" t="s">
        <v>33</v>
      </c>
      <c r="J132" s="24" t="s">
        <v>34</v>
      </c>
      <c r="K132" s="24" t="s">
        <v>35</v>
      </c>
      <c r="L132" s="24" t="s">
        <v>75</v>
      </c>
      <c r="M132" s="24" t="s">
        <v>37</v>
      </c>
      <c r="N132" s="24" t="s">
        <v>661</v>
      </c>
      <c r="O132" s="24" t="s">
        <v>39</v>
      </c>
      <c r="P132" s="24" t="s">
        <v>40</v>
      </c>
      <c r="Q132" s="24" t="s">
        <v>41</v>
      </c>
      <c r="R132" s="24" t="s">
        <v>215</v>
      </c>
      <c r="S132" s="24" t="s">
        <v>216</v>
      </c>
      <c r="T132" s="24" t="s">
        <v>202</v>
      </c>
      <c r="U132" s="24" t="s">
        <v>203</v>
      </c>
      <c r="V132" s="25">
        <v>12</v>
      </c>
      <c r="W132" s="26">
        <v>2</v>
      </c>
      <c r="X132" s="26">
        <v>24</v>
      </c>
      <c r="Y132" s="27">
        <v>119.99</v>
      </c>
      <c r="Z132" s="27" cm="1">
        <f t="array" ref="Z132">Y132/2.4</f>
        <v>49.99583333333333</v>
      </c>
      <c r="AA132" s="11"/>
    </row>
    <row r="133" spans="1:27" ht="50.1" customHeight="1" x14ac:dyDescent="0.2">
      <c r="A133" s="23"/>
      <c r="B133" s="24" t="s">
        <v>26</v>
      </c>
      <c r="C133" s="24" t="s">
        <v>662</v>
      </c>
      <c r="D133" s="24" t="s">
        <v>645</v>
      </c>
      <c r="E133" s="24" t="s">
        <v>646</v>
      </c>
      <c r="F133" s="24" t="s">
        <v>663</v>
      </c>
      <c r="G133" s="24" t="s">
        <v>370</v>
      </c>
      <c r="H133" s="24" t="s">
        <v>371</v>
      </c>
      <c r="I133" s="24" t="s">
        <v>33</v>
      </c>
      <c r="J133" s="24" t="s">
        <v>34</v>
      </c>
      <c r="K133" s="24" t="s">
        <v>35</v>
      </c>
      <c r="L133" s="24" t="s">
        <v>75</v>
      </c>
      <c r="M133" s="24" t="s">
        <v>37</v>
      </c>
      <c r="N133" s="24" t="s">
        <v>664</v>
      </c>
      <c r="O133" s="24" t="s">
        <v>39</v>
      </c>
      <c r="P133" s="24" t="s">
        <v>40</v>
      </c>
      <c r="Q133" s="24" t="s">
        <v>41</v>
      </c>
      <c r="R133" s="24" t="s">
        <v>215</v>
      </c>
      <c r="S133" s="24" t="s">
        <v>216</v>
      </c>
      <c r="T133" s="24" t="s">
        <v>297</v>
      </c>
      <c r="U133" s="24" t="s">
        <v>298</v>
      </c>
      <c r="V133" s="25">
        <v>12</v>
      </c>
      <c r="W133" s="26">
        <v>2</v>
      </c>
      <c r="X133" s="26">
        <v>24</v>
      </c>
      <c r="Y133" s="27">
        <v>119.99</v>
      </c>
      <c r="Z133" s="27" cm="1">
        <f t="array" ref="Z133">Y133/2.4</f>
        <v>49.99583333333333</v>
      </c>
      <c r="AA133" s="11"/>
    </row>
    <row r="134" spans="1:27" ht="50.1" customHeight="1" x14ac:dyDescent="0.2">
      <c r="A134" s="23"/>
      <c r="B134" s="24" t="s">
        <v>26</v>
      </c>
      <c r="C134" s="24" t="s">
        <v>665</v>
      </c>
      <c r="D134" s="24" t="s">
        <v>645</v>
      </c>
      <c r="E134" s="24" t="s">
        <v>646</v>
      </c>
      <c r="F134" s="24" t="s">
        <v>663</v>
      </c>
      <c r="G134" s="24" t="s">
        <v>370</v>
      </c>
      <c r="H134" s="24" t="s">
        <v>371</v>
      </c>
      <c r="I134" s="24" t="s">
        <v>33</v>
      </c>
      <c r="J134" s="24" t="s">
        <v>34</v>
      </c>
      <c r="K134" s="24" t="s">
        <v>35</v>
      </c>
      <c r="L134" s="24" t="s">
        <v>75</v>
      </c>
      <c r="M134" s="24" t="s">
        <v>37</v>
      </c>
      <c r="N134" s="24" t="s">
        <v>666</v>
      </c>
      <c r="O134" s="24" t="s">
        <v>39</v>
      </c>
      <c r="P134" s="24" t="s">
        <v>40</v>
      </c>
      <c r="Q134" s="24" t="s">
        <v>41</v>
      </c>
      <c r="R134" s="24" t="s">
        <v>215</v>
      </c>
      <c r="S134" s="24" t="s">
        <v>216</v>
      </c>
      <c r="T134" s="24" t="s">
        <v>179</v>
      </c>
      <c r="U134" s="24" t="s">
        <v>180</v>
      </c>
      <c r="V134" s="25">
        <v>8</v>
      </c>
      <c r="W134" s="26">
        <v>17</v>
      </c>
      <c r="X134" s="26">
        <v>136</v>
      </c>
      <c r="Y134" s="27">
        <v>119.99</v>
      </c>
      <c r="Z134" s="27" cm="1">
        <f t="array" ref="Z134">Y134/2.4</f>
        <v>49.99583333333333</v>
      </c>
      <c r="AA134" s="11"/>
    </row>
    <row r="135" spans="1:27" ht="50.1" customHeight="1" x14ac:dyDescent="0.2">
      <c r="A135" s="23"/>
      <c r="B135" s="24" t="s">
        <v>26</v>
      </c>
      <c r="C135" s="24" t="s">
        <v>667</v>
      </c>
      <c r="D135" s="24" t="s">
        <v>645</v>
      </c>
      <c r="E135" s="24" t="s">
        <v>646</v>
      </c>
      <c r="F135" s="24" t="s">
        <v>663</v>
      </c>
      <c r="G135" s="24" t="s">
        <v>370</v>
      </c>
      <c r="H135" s="24" t="s">
        <v>371</v>
      </c>
      <c r="I135" s="24" t="s">
        <v>33</v>
      </c>
      <c r="J135" s="24" t="s">
        <v>34</v>
      </c>
      <c r="K135" s="24" t="s">
        <v>35</v>
      </c>
      <c r="L135" s="24" t="s">
        <v>75</v>
      </c>
      <c r="M135" s="24" t="s">
        <v>37</v>
      </c>
      <c r="N135" s="24" t="s">
        <v>668</v>
      </c>
      <c r="O135" s="24" t="s">
        <v>39</v>
      </c>
      <c r="P135" s="24" t="s">
        <v>40</v>
      </c>
      <c r="Q135" s="24" t="s">
        <v>41</v>
      </c>
      <c r="R135" s="24" t="s">
        <v>215</v>
      </c>
      <c r="S135" s="24" t="s">
        <v>216</v>
      </c>
      <c r="T135" s="24" t="s">
        <v>219</v>
      </c>
      <c r="U135" s="24" t="s">
        <v>220</v>
      </c>
      <c r="V135" s="25">
        <v>8</v>
      </c>
      <c r="W135" s="26">
        <v>5</v>
      </c>
      <c r="X135" s="26">
        <v>40</v>
      </c>
      <c r="Y135" s="27">
        <v>119.99</v>
      </c>
      <c r="Z135" s="27" cm="1">
        <f t="array" ref="Z135">Y135/2.4</f>
        <v>49.99583333333333</v>
      </c>
      <c r="AA135" s="11"/>
    </row>
    <row r="136" spans="1:27" ht="50.1" customHeight="1" x14ac:dyDescent="0.2">
      <c r="A136" s="23"/>
      <c r="B136" s="24" t="s">
        <v>26</v>
      </c>
      <c r="C136" s="24" t="s">
        <v>669</v>
      </c>
      <c r="D136" s="24" t="s">
        <v>670</v>
      </c>
      <c r="E136" s="24" t="s">
        <v>671</v>
      </c>
      <c r="F136" s="24" t="s">
        <v>672</v>
      </c>
      <c r="G136" s="24" t="s">
        <v>97</v>
      </c>
      <c r="H136" s="24" t="s">
        <v>98</v>
      </c>
      <c r="I136" s="24" t="s">
        <v>33</v>
      </c>
      <c r="J136" s="24" t="s">
        <v>34</v>
      </c>
      <c r="K136" s="24" t="s">
        <v>35</v>
      </c>
      <c r="L136" s="24" t="s">
        <v>75</v>
      </c>
      <c r="M136" s="24" t="s">
        <v>37</v>
      </c>
      <c r="N136" s="24" t="s">
        <v>673</v>
      </c>
      <c r="O136" s="24" t="s">
        <v>39</v>
      </c>
      <c r="P136" s="24" t="s">
        <v>40</v>
      </c>
      <c r="Q136" s="24" t="s">
        <v>41</v>
      </c>
      <c r="R136" s="24" t="s">
        <v>215</v>
      </c>
      <c r="S136" s="24" t="s">
        <v>237</v>
      </c>
      <c r="T136" s="24" t="s">
        <v>297</v>
      </c>
      <c r="U136" s="24" t="s">
        <v>298</v>
      </c>
      <c r="V136" s="25">
        <v>12</v>
      </c>
      <c r="W136" s="26">
        <v>8</v>
      </c>
      <c r="X136" s="26">
        <v>96</v>
      </c>
      <c r="Y136" s="27">
        <v>149.99</v>
      </c>
      <c r="Z136" s="27" cm="1">
        <f t="array" ref="Z136">Y136/2.4</f>
        <v>62.495833333333337</v>
      </c>
      <c r="AA136" s="11"/>
    </row>
    <row r="137" spans="1:27" ht="50.1" customHeight="1" x14ac:dyDescent="0.2">
      <c r="A137" s="23"/>
      <c r="B137" s="24" t="s">
        <v>26</v>
      </c>
      <c r="C137" s="24" t="s">
        <v>674</v>
      </c>
      <c r="D137" s="24" t="s">
        <v>670</v>
      </c>
      <c r="E137" s="24" t="s">
        <v>671</v>
      </c>
      <c r="F137" s="24" t="s">
        <v>672</v>
      </c>
      <c r="G137" s="24" t="s">
        <v>97</v>
      </c>
      <c r="H137" s="24" t="s">
        <v>98</v>
      </c>
      <c r="I137" s="24" t="s">
        <v>33</v>
      </c>
      <c r="J137" s="24" t="s">
        <v>34</v>
      </c>
      <c r="K137" s="24" t="s">
        <v>35</v>
      </c>
      <c r="L137" s="24" t="s">
        <v>75</v>
      </c>
      <c r="M137" s="24" t="s">
        <v>37</v>
      </c>
      <c r="N137" s="24" t="s">
        <v>675</v>
      </c>
      <c r="O137" s="24" t="s">
        <v>39</v>
      </c>
      <c r="P137" s="24" t="s">
        <v>40</v>
      </c>
      <c r="Q137" s="24" t="s">
        <v>41</v>
      </c>
      <c r="R137" s="24" t="s">
        <v>215</v>
      </c>
      <c r="S137" s="24" t="s">
        <v>237</v>
      </c>
      <c r="T137" s="24" t="s">
        <v>202</v>
      </c>
      <c r="U137" s="24" t="s">
        <v>203</v>
      </c>
      <c r="V137" s="25">
        <v>12</v>
      </c>
      <c r="W137" s="26">
        <v>1</v>
      </c>
      <c r="X137" s="26">
        <v>12</v>
      </c>
      <c r="Y137" s="27">
        <v>149.99</v>
      </c>
      <c r="Z137" s="27" cm="1">
        <f t="array" ref="Z137">Y137/2.4</f>
        <v>62.495833333333337</v>
      </c>
      <c r="AA137" s="11"/>
    </row>
    <row r="138" spans="1:27" ht="50.1" customHeight="1" x14ac:dyDescent="0.2">
      <c r="A138" s="23"/>
      <c r="B138" s="24" t="s">
        <v>26</v>
      </c>
      <c r="C138" s="24" t="s">
        <v>676</v>
      </c>
      <c r="D138" s="24" t="s">
        <v>670</v>
      </c>
      <c r="E138" s="24" t="s">
        <v>671</v>
      </c>
      <c r="F138" s="24" t="s">
        <v>672</v>
      </c>
      <c r="G138" s="24" t="s">
        <v>97</v>
      </c>
      <c r="H138" s="24" t="s">
        <v>98</v>
      </c>
      <c r="I138" s="24" t="s">
        <v>33</v>
      </c>
      <c r="J138" s="24" t="s">
        <v>34</v>
      </c>
      <c r="K138" s="24" t="s">
        <v>35</v>
      </c>
      <c r="L138" s="24" t="s">
        <v>75</v>
      </c>
      <c r="M138" s="24" t="s">
        <v>37</v>
      </c>
      <c r="N138" s="24" t="s">
        <v>677</v>
      </c>
      <c r="O138" s="24" t="s">
        <v>39</v>
      </c>
      <c r="P138" s="24" t="s">
        <v>40</v>
      </c>
      <c r="Q138" s="24" t="s">
        <v>41</v>
      </c>
      <c r="R138" s="24" t="s">
        <v>215</v>
      </c>
      <c r="S138" s="24" t="s">
        <v>237</v>
      </c>
      <c r="T138" s="24" t="s">
        <v>206</v>
      </c>
      <c r="U138" s="24" t="s">
        <v>207</v>
      </c>
      <c r="V138" s="25">
        <v>8</v>
      </c>
      <c r="W138" s="26">
        <v>2</v>
      </c>
      <c r="X138" s="26">
        <v>16</v>
      </c>
      <c r="Y138" s="27">
        <v>149.99</v>
      </c>
      <c r="Z138" s="27" cm="1">
        <f t="array" ref="Z138">Y138/2.4</f>
        <v>62.495833333333337</v>
      </c>
      <c r="AA138" s="11"/>
    </row>
    <row r="139" spans="1:27" ht="50.1" customHeight="1" x14ac:dyDescent="0.2">
      <c r="A139" s="23"/>
      <c r="B139" s="24" t="s">
        <v>26</v>
      </c>
      <c r="C139" s="24" t="s">
        <v>678</v>
      </c>
      <c r="D139" s="24" t="s">
        <v>670</v>
      </c>
      <c r="E139" s="24" t="s">
        <v>671</v>
      </c>
      <c r="F139" s="24" t="s">
        <v>679</v>
      </c>
      <c r="G139" s="24" t="s">
        <v>370</v>
      </c>
      <c r="H139" s="24" t="s">
        <v>371</v>
      </c>
      <c r="I139" s="24" t="s">
        <v>33</v>
      </c>
      <c r="J139" s="24" t="s">
        <v>34</v>
      </c>
      <c r="K139" s="24" t="s">
        <v>35</v>
      </c>
      <c r="L139" s="24" t="s">
        <v>75</v>
      </c>
      <c r="M139" s="24" t="s">
        <v>37</v>
      </c>
      <c r="N139" s="24" t="s">
        <v>680</v>
      </c>
      <c r="O139" s="24" t="s">
        <v>39</v>
      </c>
      <c r="P139" s="24" t="s">
        <v>40</v>
      </c>
      <c r="Q139" s="24" t="s">
        <v>41</v>
      </c>
      <c r="R139" s="24" t="s">
        <v>215</v>
      </c>
      <c r="S139" s="24" t="s">
        <v>237</v>
      </c>
      <c r="T139" s="24" t="s">
        <v>44</v>
      </c>
      <c r="U139" s="24" t="s">
        <v>45</v>
      </c>
      <c r="V139" s="25">
        <v>12</v>
      </c>
      <c r="W139" s="26">
        <v>5</v>
      </c>
      <c r="X139" s="26">
        <v>60</v>
      </c>
      <c r="Y139" s="27">
        <v>149.99</v>
      </c>
      <c r="Z139" s="27" cm="1">
        <f t="array" ref="Z139">Y139/2.4</f>
        <v>62.495833333333337</v>
      </c>
      <c r="AA139" s="11"/>
    </row>
    <row r="140" spans="1:27" ht="50.1" customHeight="1" x14ac:dyDescent="0.2">
      <c r="A140" s="23"/>
      <c r="B140" s="24" t="s">
        <v>26</v>
      </c>
      <c r="C140" s="24" t="s">
        <v>681</v>
      </c>
      <c r="D140" s="24" t="s">
        <v>670</v>
      </c>
      <c r="E140" s="24" t="s">
        <v>671</v>
      </c>
      <c r="F140" s="24" t="s">
        <v>679</v>
      </c>
      <c r="G140" s="24" t="s">
        <v>370</v>
      </c>
      <c r="H140" s="24" t="s">
        <v>371</v>
      </c>
      <c r="I140" s="24" t="s">
        <v>33</v>
      </c>
      <c r="J140" s="24" t="s">
        <v>34</v>
      </c>
      <c r="K140" s="24" t="s">
        <v>35</v>
      </c>
      <c r="L140" s="24" t="s">
        <v>75</v>
      </c>
      <c r="M140" s="24" t="s">
        <v>37</v>
      </c>
      <c r="N140" s="24" t="s">
        <v>682</v>
      </c>
      <c r="O140" s="24" t="s">
        <v>39</v>
      </c>
      <c r="P140" s="24" t="s">
        <v>40</v>
      </c>
      <c r="Q140" s="24" t="s">
        <v>41</v>
      </c>
      <c r="R140" s="24" t="s">
        <v>215</v>
      </c>
      <c r="S140" s="24" t="s">
        <v>237</v>
      </c>
      <c r="T140" s="24" t="s">
        <v>219</v>
      </c>
      <c r="U140" s="24" t="s">
        <v>220</v>
      </c>
      <c r="V140" s="25">
        <v>8</v>
      </c>
      <c r="W140" s="26">
        <v>4</v>
      </c>
      <c r="X140" s="26">
        <v>32</v>
      </c>
      <c r="Y140" s="27">
        <v>149.99</v>
      </c>
      <c r="Z140" s="27" cm="1">
        <f t="array" ref="Z140">Y140/2.4</f>
        <v>62.495833333333337</v>
      </c>
      <c r="AA140" s="11"/>
    </row>
    <row r="141" spans="1:27" ht="50.1" customHeight="1" x14ac:dyDescent="0.2">
      <c r="A141" s="23"/>
      <c r="B141" s="24" t="s">
        <v>26</v>
      </c>
      <c r="C141" s="24" t="s">
        <v>683</v>
      </c>
      <c r="D141" s="24" t="s">
        <v>670</v>
      </c>
      <c r="E141" s="24" t="s">
        <v>671</v>
      </c>
      <c r="F141" s="24" t="s">
        <v>679</v>
      </c>
      <c r="G141" s="24" t="s">
        <v>370</v>
      </c>
      <c r="H141" s="24" t="s">
        <v>371</v>
      </c>
      <c r="I141" s="24" t="s">
        <v>33</v>
      </c>
      <c r="J141" s="24" t="s">
        <v>34</v>
      </c>
      <c r="K141" s="24" t="s">
        <v>35</v>
      </c>
      <c r="L141" s="24" t="s">
        <v>75</v>
      </c>
      <c r="M141" s="24" t="s">
        <v>37</v>
      </c>
      <c r="N141" s="24" t="s">
        <v>684</v>
      </c>
      <c r="O141" s="24" t="s">
        <v>39</v>
      </c>
      <c r="P141" s="24" t="s">
        <v>40</v>
      </c>
      <c r="Q141" s="24" t="s">
        <v>41</v>
      </c>
      <c r="R141" s="24" t="s">
        <v>215</v>
      </c>
      <c r="S141" s="24" t="s">
        <v>237</v>
      </c>
      <c r="T141" s="24" t="s">
        <v>202</v>
      </c>
      <c r="U141" s="24" t="s">
        <v>203</v>
      </c>
      <c r="V141" s="25">
        <v>12</v>
      </c>
      <c r="W141" s="26">
        <v>8</v>
      </c>
      <c r="X141" s="26">
        <v>96</v>
      </c>
      <c r="Y141" s="27">
        <v>149.99</v>
      </c>
      <c r="Z141" s="27" cm="1">
        <f t="array" ref="Z141">Y141/2.4</f>
        <v>62.495833333333337</v>
      </c>
      <c r="AA141" s="11"/>
    </row>
    <row r="142" spans="1:27" ht="50.1" customHeight="1" x14ac:dyDescent="0.2">
      <c r="A142" s="12"/>
      <c r="B142" s="13" t="s">
        <v>26</v>
      </c>
      <c r="C142" s="13" t="s">
        <v>685</v>
      </c>
      <c r="D142" s="13" t="s">
        <v>686</v>
      </c>
      <c r="E142" s="13" t="s">
        <v>687</v>
      </c>
      <c r="F142" s="13" t="s">
        <v>688</v>
      </c>
      <c r="G142" s="13" t="s">
        <v>689</v>
      </c>
      <c r="H142" s="13" t="s">
        <v>690</v>
      </c>
      <c r="I142" s="13" t="s">
        <v>691</v>
      </c>
      <c r="J142" s="13" t="s">
        <v>692</v>
      </c>
      <c r="K142" s="13" t="s">
        <v>35</v>
      </c>
      <c r="L142" s="13" t="s">
        <v>75</v>
      </c>
      <c r="M142" s="13" t="s">
        <v>37</v>
      </c>
      <c r="N142" s="13" t="s">
        <v>693</v>
      </c>
      <c r="O142" s="13" t="s">
        <v>39</v>
      </c>
      <c r="P142" s="13" t="s">
        <v>40</v>
      </c>
      <c r="Q142" s="13" t="s">
        <v>41</v>
      </c>
      <c r="R142" s="13" t="s">
        <v>89</v>
      </c>
      <c r="S142" s="13" t="s">
        <v>90</v>
      </c>
      <c r="T142" s="13" t="s">
        <v>44</v>
      </c>
      <c r="U142" s="13" t="s">
        <v>45</v>
      </c>
      <c r="V142" s="14">
        <v>12</v>
      </c>
      <c r="W142" s="15">
        <v>3</v>
      </c>
      <c r="X142" s="15">
        <v>36</v>
      </c>
      <c r="Y142" s="16">
        <v>119.99</v>
      </c>
      <c r="Z142" s="17" cm="1">
        <f t="array" ref="Z142">Y142/2.4</f>
        <v>49.99583333333333</v>
      </c>
      <c r="AA142" s="4"/>
    </row>
    <row r="143" spans="1:27" ht="50.1" customHeight="1" x14ac:dyDescent="0.2">
      <c r="A143" s="4"/>
      <c r="B143" s="28" t="s">
        <v>26</v>
      </c>
      <c r="C143" s="28" t="s">
        <v>694</v>
      </c>
      <c r="D143" s="28" t="s">
        <v>686</v>
      </c>
      <c r="E143" s="28" t="s">
        <v>687</v>
      </c>
      <c r="F143" s="28" t="s">
        <v>688</v>
      </c>
      <c r="G143" s="28" t="s">
        <v>689</v>
      </c>
      <c r="H143" s="28" t="s">
        <v>690</v>
      </c>
      <c r="I143" s="28" t="s">
        <v>691</v>
      </c>
      <c r="J143" s="28" t="s">
        <v>692</v>
      </c>
      <c r="K143" s="28" t="s">
        <v>35</v>
      </c>
      <c r="L143" s="28" t="s">
        <v>75</v>
      </c>
      <c r="M143" s="28" t="s">
        <v>37</v>
      </c>
      <c r="N143" s="28" t="s">
        <v>695</v>
      </c>
      <c r="O143" s="28" t="s">
        <v>39</v>
      </c>
      <c r="P143" s="28" t="s">
        <v>40</v>
      </c>
      <c r="Q143" s="28" t="s">
        <v>41</v>
      </c>
      <c r="R143" s="28" t="s">
        <v>89</v>
      </c>
      <c r="S143" s="28" t="s">
        <v>90</v>
      </c>
      <c r="T143" s="28" t="s">
        <v>57</v>
      </c>
      <c r="U143" s="28" t="s">
        <v>58</v>
      </c>
      <c r="V143" s="29">
        <v>10</v>
      </c>
      <c r="W143" s="30">
        <v>4</v>
      </c>
      <c r="X143" s="30">
        <v>40</v>
      </c>
      <c r="Y143" s="31">
        <v>119.99</v>
      </c>
      <c r="Z143" s="32" cm="1">
        <f t="array" ref="Z143">Y143/2.4</f>
        <v>49.99583333333333</v>
      </c>
      <c r="AA143" s="4"/>
    </row>
    <row r="144" spans="1:27" ht="50.1" customHeight="1" x14ac:dyDescent="0.2">
      <c r="A144" s="4"/>
      <c r="B144" s="28" t="s">
        <v>26</v>
      </c>
      <c r="C144" s="28" t="s">
        <v>696</v>
      </c>
      <c r="D144" s="28" t="s">
        <v>686</v>
      </c>
      <c r="E144" s="28" t="s">
        <v>687</v>
      </c>
      <c r="F144" s="28" t="s">
        <v>688</v>
      </c>
      <c r="G144" s="28" t="s">
        <v>689</v>
      </c>
      <c r="H144" s="28" t="s">
        <v>690</v>
      </c>
      <c r="I144" s="28" t="s">
        <v>691</v>
      </c>
      <c r="J144" s="28" t="s">
        <v>692</v>
      </c>
      <c r="K144" s="28" t="s">
        <v>35</v>
      </c>
      <c r="L144" s="28" t="s">
        <v>75</v>
      </c>
      <c r="M144" s="28" t="s">
        <v>37</v>
      </c>
      <c r="N144" s="28" t="s">
        <v>697</v>
      </c>
      <c r="O144" s="28" t="s">
        <v>39</v>
      </c>
      <c r="P144" s="28" t="s">
        <v>40</v>
      </c>
      <c r="Q144" s="28" t="s">
        <v>41</v>
      </c>
      <c r="R144" s="28" t="s">
        <v>89</v>
      </c>
      <c r="S144" s="28" t="s">
        <v>90</v>
      </c>
      <c r="T144" s="28" t="s">
        <v>219</v>
      </c>
      <c r="U144" s="28" t="s">
        <v>220</v>
      </c>
      <c r="V144" s="29">
        <v>8</v>
      </c>
      <c r="W144" s="30">
        <v>4</v>
      </c>
      <c r="X144" s="30">
        <v>32</v>
      </c>
      <c r="Y144" s="31">
        <v>119.99</v>
      </c>
      <c r="Z144" s="32" cm="1">
        <f t="array" ref="Z144">Y144/2.4</f>
        <v>49.99583333333333</v>
      </c>
      <c r="AA144" s="4"/>
    </row>
    <row r="145" spans="1:27" ht="50.1" customHeight="1" x14ac:dyDescent="0.2">
      <c r="A145" s="4"/>
      <c r="B145" s="28" t="s">
        <v>26</v>
      </c>
      <c r="C145" s="28" t="s">
        <v>698</v>
      </c>
      <c r="D145" s="28" t="s">
        <v>686</v>
      </c>
      <c r="E145" s="28" t="s">
        <v>687</v>
      </c>
      <c r="F145" s="28" t="s">
        <v>688</v>
      </c>
      <c r="G145" s="28" t="s">
        <v>689</v>
      </c>
      <c r="H145" s="28" t="s">
        <v>690</v>
      </c>
      <c r="I145" s="28" t="s">
        <v>691</v>
      </c>
      <c r="J145" s="28" t="s">
        <v>692</v>
      </c>
      <c r="K145" s="28" t="s">
        <v>35</v>
      </c>
      <c r="L145" s="28" t="s">
        <v>75</v>
      </c>
      <c r="M145" s="28" t="s">
        <v>37</v>
      </c>
      <c r="N145" s="28" t="s">
        <v>699</v>
      </c>
      <c r="O145" s="28" t="s">
        <v>39</v>
      </c>
      <c r="P145" s="28" t="s">
        <v>40</v>
      </c>
      <c r="Q145" s="28" t="s">
        <v>41</v>
      </c>
      <c r="R145" s="28" t="s">
        <v>89</v>
      </c>
      <c r="S145" s="28" t="s">
        <v>90</v>
      </c>
      <c r="T145" s="28" t="s">
        <v>202</v>
      </c>
      <c r="U145" s="28" t="s">
        <v>203</v>
      </c>
      <c r="V145" s="29">
        <v>12</v>
      </c>
      <c r="W145" s="30">
        <v>2</v>
      </c>
      <c r="X145" s="30">
        <v>24</v>
      </c>
      <c r="Y145" s="31">
        <v>119.99</v>
      </c>
      <c r="Z145" s="32" cm="1">
        <f t="array" ref="Z145">Y145/2.4</f>
        <v>49.99583333333333</v>
      </c>
      <c r="AA145" s="4"/>
    </row>
    <row r="146" spans="1:27" ht="50.1" customHeight="1" x14ac:dyDescent="0.2">
      <c r="A146" s="4"/>
      <c r="B146" s="28" t="s">
        <v>26</v>
      </c>
      <c r="C146" s="28" t="s">
        <v>700</v>
      </c>
      <c r="D146" s="28" t="s">
        <v>701</v>
      </c>
      <c r="E146" s="28" t="s">
        <v>702</v>
      </c>
      <c r="F146" s="28" t="s">
        <v>703</v>
      </c>
      <c r="G146" s="28" t="s">
        <v>512</v>
      </c>
      <c r="H146" s="28" t="s">
        <v>513</v>
      </c>
      <c r="I146" s="28" t="s">
        <v>33</v>
      </c>
      <c r="J146" s="28" t="s">
        <v>34</v>
      </c>
      <c r="K146" s="28" t="s">
        <v>35</v>
      </c>
      <c r="L146" s="28" t="s">
        <v>75</v>
      </c>
      <c r="M146" s="28" t="s">
        <v>37</v>
      </c>
      <c r="N146" s="28" t="s">
        <v>704</v>
      </c>
      <c r="O146" s="28" t="s">
        <v>39</v>
      </c>
      <c r="P146" s="28" t="s">
        <v>40</v>
      </c>
      <c r="Q146" s="28" t="s">
        <v>41</v>
      </c>
      <c r="R146" s="28" t="s">
        <v>215</v>
      </c>
      <c r="S146" s="28" t="s">
        <v>237</v>
      </c>
      <c r="T146" s="28" t="s">
        <v>44</v>
      </c>
      <c r="U146" s="28" t="s">
        <v>45</v>
      </c>
      <c r="V146" s="29">
        <v>12</v>
      </c>
      <c r="W146" s="30">
        <v>5</v>
      </c>
      <c r="X146" s="30">
        <v>60</v>
      </c>
      <c r="Y146" s="31">
        <v>89.99</v>
      </c>
      <c r="Z146" s="32" cm="1">
        <f t="array" ref="Z146">Y146/2.4</f>
        <v>37.49583333333333</v>
      </c>
      <c r="AA146" s="4"/>
    </row>
    <row r="147" spans="1:27" ht="50.1" customHeight="1" x14ac:dyDescent="0.2">
      <c r="A147" s="18"/>
      <c r="B147" s="2" t="s">
        <v>26</v>
      </c>
      <c r="C147" s="2" t="s">
        <v>705</v>
      </c>
      <c r="D147" s="2" t="s">
        <v>701</v>
      </c>
      <c r="E147" s="2" t="s">
        <v>702</v>
      </c>
      <c r="F147" s="2" t="s">
        <v>703</v>
      </c>
      <c r="G147" s="2" t="s">
        <v>512</v>
      </c>
      <c r="H147" s="2" t="s">
        <v>513</v>
      </c>
      <c r="I147" s="2" t="s">
        <v>33</v>
      </c>
      <c r="J147" s="2" t="s">
        <v>34</v>
      </c>
      <c r="K147" s="2" t="s">
        <v>35</v>
      </c>
      <c r="L147" s="2" t="s">
        <v>75</v>
      </c>
      <c r="M147" s="2" t="s">
        <v>37</v>
      </c>
      <c r="N147" s="2" t="s">
        <v>706</v>
      </c>
      <c r="O147" s="2" t="s">
        <v>39</v>
      </c>
      <c r="P147" s="2" t="s">
        <v>40</v>
      </c>
      <c r="Q147" s="2" t="s">
        <v>41</v>
      </c>
      <c r="R147" s="2" t="s">
        <v>215</v>
      </c>
      <c r="S147" s="2" t="s">
        <v>237</v>
      </c>
      <c r="T147" s="2" t="s">
        <v>297</v>
      </c>
      <c r="U147" s="2" t="s">
        <v>298</v>
      </c>
      <c r="V147" s="19">
        <v>12</v>
      </c>
      <c r="W147" s="20">
        <v>2</v>
      </c>
      <c r="X147" s="20">
        <v>24</v>
      </c>
      <c r="Y147" s="21">
        <v>89.99</v>
      </c>
      <c r="Z147" s="22" cm="1">
        <f t="array" ref="Z147">Y147/2.4</f>
        <v>37.49583333333333</v>
      </c>
      <c r="AA147" s="4"/>
    </row>
    <row r="148" spans="1:27" ht="50.1" customHeight="1" x14ac:dyDescent="0.2">
      <c r="A148" s="23"/>
      <c r="B148" s="24" t="s">
        <v>26</v>
      </c>
      <c r="C148" s="24" t="s">
        <v>707</v>
      </c>
      <c r="D148" s="24" t="s">
        <v>708</v>
      </c>
      <c r="E148" s="24" t="s">
        <v>709</v>
      </c>
      <c r="F148" s="24" t="s">
        <v>710</v>
      </c>
      <c r="G148" s="24" t="s">
        <v>183</v>
      </c>
      <c r="H148" s="24" t="s">
        <v>310</v>
      </c>
      <c r="I148" s="24" t="s">
        <v>322</v>
      </c>
      <c r="J148" s="24" t="s">
        <v>323</v>
      </c>
      <c r="K148" s="24" t="s">
        <v>35</v>
      </c>
      <c r="L148" s="24" t="s">
        <v>75</v>
      </c>
      <c r="M148" s="24" t="s">
        <v>37</v>
      </c>
      <c r="N148" s="24" t="s">
        <v>711</v>
      </c>
      <c r="O148" s="24" t="s">
        <v>39</v>
      </c>
      <c r="P148" s="24" t="s">
        <v>40</v>
      </c>
      <c r="Q148" s="24" t="s">
        <v>41</v>
      </c>
      <c r="R148" s="24" t="s">
        <v>42</v>
      </c>
      <c r="S148" s="24" t="s">
        <v>388</v>
      </c>
      <c r="T148" s="24" t="s">
        <v>44</v>
      </c>
      <c r="U148" s="24" t="s">
        <v>45</v>
      </c>
      <c r="V148" s="25">
        <v>12</v>
      </c>
      <c r="W148" s="26">
        <v>3</v>
      </c>
      <c r="X148" s="26">
        <v>36</v>
      </c>
      <c r="Y148" s="27">
        <v>119.99</v>
      </c>
      <c r="Z148" s="27" cm="1">
        <f t="array" ref="Z148">Y148/2.4</f>
        <v>49.99583333333333</v>
      </c>
      <c r="AA148" s="11"/>
    </row>
    <row r="149" spans="1:27" ht="50.1" customHeight="1" x14ac:dyDescent="0.2">
      <c r="A149" s="23"/>
      <c r="B149" s="24" t="s">
        <v>26</v>
      </c>
      <c r="C149" s="24" t="s">
        <v>712</v>
      </c>
      <c r="D149" s="24" t="s">
        <v>708</v>
      </c>
      <c r="E149" s="24" t="s">
        <v>709</v>
      </c>
      <c r="F149" s="24" t="s">
        <v>710</v>
      </c>
      <c r="G149" s="24" t="s">
        <v>183</v>
      </c>
      <c r="H149" s="24" t="s">
        <v>310</v>
      </c>
      <c r="I149" s="24" t="s">
        <v>322</v>
      </c>
      <c r="J149" s="24" t="s">
        <v>323</v>
      </c>
      <c r="K149" s="24" t="s">
        <v>35</v>
      </c>
      <c r="L149" s="24" t="s">
        <v>75</v>
      </c>
      <c r="M149" s="24" t="s">
        <v>37</v>
      </c>
      <c r="N149" s="24" t="s">
        <v>713</v>
      </c>
      <c r="O149" s="24" t="s">
        <v>39</v>
      </c>
      <c r="P149" s="24" t="s">
        <v>40</v>
      </c>
      <c r="Q149" s="24" t="s">
        <v>41</v>
      </c>
      <c r="R149" s="24" t="s">
        <v>42</v>
      </c>
      <c r="S149" s="24" t="s">
        <v>388</v>
      </c>
      <c r="T149" s="24" t="s">
        <v>179</v>
      </c>
      <c r="U149" s="24" t="s">
        <v>180</v>
      </c>
      <c r="V149" s="25">
        <v>8</v>
      </c>
      <c r="W149" s="26">
        <v>3</v>
      </c>
      <c r="X149" s="26">
        <v>24</v>
      </c>
      <c r="Y149" s="27">
        <v>119.99</v>
      </c>
      <c r="Z149" s="27" cm="1">
        <f t="array" ref="Z149">Y149/2.4</f>
        <v>49.99583333333333</v>
      </c>
      <c r="AA149" s="11"/>
    </row>
    <row r="150" spans="1:27" ht="50.1" customHeight="1" x14ac:dyDescent="0.2">
      <c r="A150" s="23"/>
      <c r="B150" s="24" t="s">
        <v>26</v>
      </c>
      <c r="C150" s="24" t="s">
        <v>714</v>
      </c>
      <c r="D150" s="24" t="s">
        <v>708</v>
      </c>
      <c r="E150" s="24" t="s">
        <v>709</v>
      </c>
      <c r="F150" s="24" t="s">
        <v>710</v>
      </c>
      <c r="G150" s="24" t="s">
        <v>183</v>
      </c>
      <c r="H150" s="24" t="s">
        <v>310</v>
      </c>
      <c r="I150" s="24" t="s">
        <v>322</v>
      </c>
      <c r="J150" s="24" t="s">
        <v>323</v>
      </c>
      <c r="K150" s="24" t="s">
        <v>35</v>
      </c>
      <c r="L150" s="24" t="s">
        <v>75</v>
      </c>
      <c r="M150" s="24" t="s">
        <v>37</v>
      </c>
      <c r="N150" s="24" t="s">
        <v>715</v>
      </c>
      <c r="O150" s="24" t="s">
        <v>39</v>
      </c>
      <c r="P150" s="24" t="s">
        <v>40</v>
      </c>
      <c r="Q150" s="24" t="s">
        <v>41</v>
      </c>
      <c r="R150" s="24" t="s">
        <v>42</v>
      </c>
      <c r="S150" s="24" t="s">
        <v>388</v>
      </c>
      <c r="T150" s="24" t="s">
        <v>219</v>
      </c>
      <c r="U150" s="24" t="s">
        <v>220</v>
      </c>
      <c r="V150" s="25">
        <v>8</v>
      </c>
      <c r="W150" s="26">
        <v>4</v>
      </c>
      <c r="X150" s="26">
        <v>32</v>
      </c>
      <c r="Y150" s="27">
        <v>119.99</v>
      </c>
      <c r="Z150" s="27" cm="1">
        <f t="array" ref="Z150">Y150/2.4</f>
        <v>49.99583333333333</v>
      </c>
      <c r="AA150" s="11"/>
    </row>
    <row r="151" spans="1:27" ht="50.1" customHeight="1" x14ac:dyDescent="0.2">
      <c r="A151" s="23"/>
      <c r="B151" s="24" t="s">
        <v>26</v>
      </c>
      <c r="C151" s="24" t="s">
        <v>716</v>
      </c>
      <c r="D151" s="24" t="s">
        <v>708</v>
      </c>
      <c r="E151" s="24" t="s">
        <v>709</v>
      </c>
      <c r="F151" s="24" t="s">
        <v>710</v>
      </c>
      <c r="G151" s="24" t="s">
        <v>183</v>
      </c>
      <c r="H151" s="24" t="s">
        <v>310</v>
      </c>
      <c r="I151" s="24" t="s">
        <v>322</v>
      </c>
      <c r="J151" s="24" t="s">
        <v>323</v>
      </c>
      <c r="K151" s="24" t="s">
        <v>35</v>
      </c>
      <c r="L151" s="24" t="s">
        <v>75</v>
      </c>
      <c r="M151" s="24" t="s">
        <v>37</v>
      </c>
      <c r="N151" s="24" t="s">
        <v>717</v>
      </c>
      <c r="O151" s="24" t="s">
        <v>39</v>
      </c>
      <c r="P151" s="24" t="s">
        <v>40</v>
      </c>
      <c r="Q151" s="24" t="s">
        <v>41</v>
      </c>
      <c r="R151" s="24" t="s">
        <v>42</v>
      </c>
      <c r="S151" s="24" t="s">
        <v>388</v>
      </c>
      <c r="T151" s="24" t="s">
        <v>192</v>
      </c>
      <c r="U151" s="24" t="s">
        <v>193</v>
      </c>
      <c r="V151" s="25">
        <v>12</v>
      </c>
      <c r="W151" s="26">
        <v>1</v>
      </c>
      <c r="X151" s="26">
        <v>12</v>
      </c>
      <c r="Y151" s="27">
        <v>119.99</v>
      </c>
      <c r="Z151" s="27" cm="1">
        <f t="array" ref="Z151">Y151/2.4</f>
        <v>49.99583333333333</v>
      </c>
      <c r="AA151" s="11"/>
    </row>
    <row r="152" spans="1:27" ht="50.1" customHeight="1" x14ac:dyDescent="0.2">
      <c r="A152" s="23"/>
      <c r="B152" s="24" t="s">
        <v>26</v>
      </c>
      <c r="C152" s="24" t="s">
        <v>718</v>
      </c>
      <c r="D152" s="24" t="s">
        <v>708</v>
      </c>
      <c r="E152" s="24" t="s">
        <v>709</v>
      </c>
      <c r="F152" s="24" t="s">
        <v>710</v>
      </c>
      <c r="G152" s="24" t="s">
        <v>183</v>
      </c>
      <c r="H152" s="24" t="s">
        <v>310</v>
      </c>
      <c r="I152" s="24" t="s">
        <v>322</v>
      </c>
      <c r="J152" s="24" t="s">
        <v>323</v>
      </c>
      <c r="K152" s="24" t="s">
        <v>35</v>
      </c>
      <c r="L152" s="24" t="s">
        <v>75</v>
      </c>
      <c r="M152" s="24" t="s">
        <v>37</v>
      </c>
      <c r="N152" s="24" t="s">
        <v>719</v>
      </c>
      <c r="O152" s="24" t="s">
        <v>39</v>
      </c>
      <c r="P152" s="24" t="s">
        <v>40</v>
      </c>
      <c r="Q152" s="24" t="s">
        <v>41</v>
      </c>
      <c r="R152" s="24" t="s">
        <v>42</v>
      </c>
      <c r="S152" s="24" t="s">
        <v>388</v>
      </c>
      <c r="T152" s="24" t="s">
        <v>202</v>
      </c>
      <c r="U152" s="24" t="s">
        <v>203</v>
      </c>
      <c r="V152" s="25">
        <v>12</v>
      </c>
      <c r="W152" s="26">
        <v>2</v>
      </c>
      <c r="X152" s="26">
        <v>24</v>
      </c>
      <c r="Y152" s="27">
        <v>119.99</v>
      </c>
      <c r="Z152" s="27" cm="1">
        <f t="array" ref="Z152">Y152/2.4</f>
        <v>49.99583333333333</v>
      </c>
      <c r="AA152" s="11"/>
    </row>
    <row r="153" spans="1:27" ht="50.1" customHeight="1" x14ac:dyDescent="0.2">
      <c r="A153" s="23"/>
      <c r="B153" s="24" t="s">
        <v>26</v>
      </c>
      <c r="C153" s="24" t="s">
        <v>720</v>
      </c>
      <c r="D153" s="24" t="s">
        <v>708</v>
      </c>
      <c r="E153" s="24" t="s">
        <v>709</v>
      </c>
      <c r="F153" s="24" t="s">
        <v>710</v>
      </c>
      <c r="G153" s="24" t="s">
        <v>183</v>
      </c>
      <c r="H153" s="24" t="s">
        <v>310</v>
      </c>
      <c r="I153" s="24" t="s">
        <v>322</v>
      </c>
      <c r="J153" s="24" t="s">
        <v>323</v>
      </c>
      <c r="K153" s="24" t="s">
        <v>35</v>
      </c>
      <c r="L153" s="24" t="s">
        <v>75</v>
      </c>
      <c r="M153" s="24" t="s">
        <v>37</v>
      </c>
      <c r="N153" s="24" t="s">
        <v>721</v>
      </c>
      <c r="O153" s="24" t="s">
        <v>39</v>
      </c>
      <c r="P153" s="24" t="s">
        <v>40</v>
      </c>
      <c r="Q153" s="24" t="s">
        <v>41</v>
      </c>
      <c r="R153" s="24" t="s">
        <v>42</v>
      </c>
      <c r="S153" s="24" t="s">
        <v>388</v>
      </c>
      <c r="T153" s="24" t="s">
        <v>206</v>
      </c>
      <c r="U153" s="24" t="s">
        <v>207</v>
      </c>
      <c r="V153" s="25">
        <v>8</v>
      </c>
      <c r="W153" s="26">
        <v>3</v>
      </c>
      <c r="X153" s="26">
        <v>24</v>
      </c>
      <c r="Y153" s="27">
        <v>119.99</v>
      </c>
      <c r="Z153" s="27" cm="1">
        <f t="array" ref="Z153">Y153/2.4</f>
        <v>49.99583333333333</v>
      </c>
      <c r="AA153" s="11"/>
    </row>
    <row r="154" spans="1:27" ht="50.1" customHeight="1" x14ac:dyDescent="0.2">
      <c r="A154" s="5"/>
      <c r="B154" s="6" t="s">
        <v>26</v>
      </c>
      <c r="C154" s="6" t="s">
        <v>722</v>
      </c>
      <c r="D154" s="6" t="s">
        <v>723</v>
      </c>
      <c r="E154" s="6" t="s">
        <v>724</v>
      </c>
      <c r="F154" s="6" t="s">
        <v>725</v>
      </c>
      <c r="G154" s="6" t="s">
        <v>50</v>
      </c>
      <c r="H154" s="6" t="s">
        <v>51</v>
      </c>
      <c r="I154" s="6" t="s">
        <v>619</v>
      </c>
      <c r="J154" s="6" t="s">
        <v>620</v>
      </c>
      <c r="K154" s="6" t="s">
        <v>35</v>
      </c>
      <c r="L154" s="6" t="s">
        <v>75</v>
      </c>
      <c r="M154" s="6" t="s">
        <v>37</v>
      </c>
      <c r="N154" s="6" t="s">
        <v>726</v>
      </c>
      <c r="O154" s="6" t="s">
        <v>39</v>
      </c>
      <c r="P154" s="6" t="s">
        <v>40</v>
      </c>
      <c r="Q154" s="6" t="s">
        <v>41</v>
      </c>
      <c r="R154" s="6" t="s">
        <v>89</v>
      </c>
      <c r="S154" s="6" t="s">
        <v>90</v>
      </c>
      <c r="T154" s="6" t="s">
        <v>57</v>
      </c>
      <c r="U154" s="6" t="s">
        <v>58</v>
      </c>
      <c r="V154" s="7">
        <v>10</v>
      </c>
      <c r="W154" s="8">
        <v>3</v>
      </c>
      <c r="X154" s="8">
        <v>30</v>
      </c>
      <c r="Y154" s="9">
        <v>119.99</v>
      </c>
      <c r="Z154" s="9" cm="1">
        <f t="array" ref="Z154">Y154/2.4</f>
        <v>49.99583333333333</v>
      </c>
      <c r="AA154" s="11"/>
    </row>
    <row r="155" spans="1:27" ht="50.1" customHeight="1" x14ac:dyDescent="0.2">
      <c r="A155" s="23"/>
      <c r="B155" s="24" t="s">
        <v>26</v>
      </c>
      <c r="C155" s="24" t="s">
        <v>727</v>
      </c>
      <c r="D155" s="24" t="s">
        <v>728</v>
      </c>
      <c r="E155" s="24" t="s">
        <v>729</v>
      </c>
      <c r="F155" s="24" t="s">
        <v>730</v>
      </c>
      <c r="G155" s="24" t="s">
        <v>225</v>
      </c>
      <c r="H155" s="24" t="s">
        <v>226</v>
      </c>
      <c r="I155" s="24" t="s">
        <v>322</v>
      </c>
      <c r="J155" s="24" t="s">
        <v>323</v>
      </c>
      <c r="K155" s="24" t="s">
        <v>35</v>
      </c>
      <c r="L155" s="24" t="s">
        <v>75</v>
      </c>
      <c r="M155" s="24" t="s">
        <v>37</v>
      </c>
      <c r="N155" s="24" t="s">
        <v>731</v>
      </c>
      <c r="O155" s="24" t="s">
        <v>39</v>
      </c>
      <c r="P155" s="24" t="s">
        <v>40</v>
      </c>
      <c r="Q155" s="24" t="s">
        <v>41</v>
      </c>
      <c r="R155" s="24" t="s">
        <v>89</v>
      </c>
      <c r="S155" s="24" t="s">
        <v>90</v>
      </c>
      <c r="T155" s="24" t="s">
        <v>44</v>
      </c>
      <c r="U155" s="24" t="s">
        <v>45</v>
      </c>
      <c r="V155" s="25">
        <v>12</v>
      </c>
      <c r="W155" s="26">
        <v>2</v>
      </c>
      <c r="X155" s="26">
        <v>24</v>
      </c>
      <c r="Y155" s="27">
        <v>129.99</v>
      </c>
      <c r="Z155" s="27" cm="1">
        <f t="array" ref="Z155">Y155/2.4</f>
        <v>54.162500000000009</v>
      </c>
      <c r="AA155" s="11"/>
    </row>
    <row r="156" spans="1:27" ht="50.1" customHeight="1" x14ac:dyDescent="0.2">
      <c r="A156" s="23"/>
      <c r="B156" s="24" t="s">
        <v>26</v>
      </c>
      <c r="C156" s="24" t="s">
        <v>732</v>
      </c>
      <c r="D156" s="24" t="s">
        <v>728</v>
      </c>
      <c r="E156" s="24" t="s">
        <v>729</v>
      </c>
      <c r="F156" s="24" t="s">
        <v>730</v>
      </c>
      <c r="G156" s="24" t="s">
        <v>225</v>
      </c>
      <c r="H156" s="24" t="s">
        <v>226</v>
      </c>
      <c r="I156" s="24" t="s">
        <v>322</v>
      </c>
      <c r="J156" s="24" t="s">
        <v>323</v>
      </c>
      <c r="K156" s="24" t="s">
        <v>35</v>
      </c>
      <c r="L156" s="24" t="s">
        <v>75</v>
      </c>
      <c r="M156" s="24" t="s">
        <v>37</v>
      </c>
      <c r="N156" s="24" t="s">
        <v>733</v>
      </c>
      <c r="O156" s="24" t="s">
        <v>39</v>
      </c>
      <c r="P156" s="24" t="s">
        <v>40</v>
      </c>
      <c r="Q156" s="24" t="s">
        <v>41</v>
      </c>
      <c r="R156" s="24" t="s">
        <v>89</v>
      </c>
      <c r="S156" s="24" t="s">
        <v>90</v>
      </c>
      <c r="T156" s="24" t="s">
        <v>202</v>
      </c>
      <c r="U156" s="24" t="s">
        <v>203</v>
      </c>
      <c r="V156" s="25">
        <v>12</v>
      </c>
      <c r="W156" s="26">
        <v>2</v>
      </c>
      <c r="X156" s="26">
        <v>24</v>
      </c>
      <c r="Y156" s="27">
        <v>129.99</v>
      </c>
      <c r="Z156" s="27" cm="1">
        <f t="array" ref="Z156">Y156/2.4</f>
        <v>54.162500000000009</v>
      </c>
      <c r="AA156" s="11"/>
    </row>
    <row r="157" spans="1:27" ht="50.1" customHeight="1" x14ac:dyDescent="0.2">
      <c r="A157" s="5"/>
      <c r="B157" s="6" t="s">
        <v>26</v>
      </c>
      <c r="C157" s="6" t="s">
        <v>734</v>
      </c>
      <c r="D157" s="6" t="s">
        <v>735</v>
      </c>
      <c r="E157" s="6" t="s">
        <v>736</v>
      </c>
      <c r="F157" s="6" t="s">
        <v>737</v>
      </c>
      <c r="G157" s="6" t="s">
        <v>329</v>
      </c>
      <c r="H157" s="6" t="s">
        <v>146</v>
      </c>
      <c r="I157" s="6" t="s">
        <v>121</v>
      </c>
      <c r="J157" s="6" t="s">
        <v>122</v>
      </c>
      <c r="K157" s="6" t="s">
        <v>35</v>
      </c>
      <c r="L157" s="6" t="s">
        <v>75</v>
      </c>
      <c r="M157" s="6" t="s">
        <v>37</v>
      </c>
      <c r="N157" s="6" t="s">
        <v>738</v>
      </c>
      <c r="O157" s="6" t="s">
        <v>39</v>
      </c>
      <c r="P157" s="6" t="s">
        <v>40</v>
      </c>
      <c r="Q157" s="6" t="s">
        <v>41</v>
      </c>
      <c r="R157" s="6" t="s">
        <v>89</v>
      </c>
      <c r="S157" s="6" t="s">
        <v>90</v>
      </c>
      <c r="T157" s="6" t="s">
        <v>57</v>
      </c>
      <c r="U157" s="6" t="s">
        <v>58</v>
      </c>
      <c r="V157" s="7">
        <v>10</v>
      </c>
      <c r="W157" s="8">
        <v>4</v>
      </c>
      <c r="X157" s="8">
        <v>40</v>
      </c>
      <c r="Y157" s="9">
        <v>129.99</v>
      </c>
      <c r="Z157" s="9" cm="1">
        <f t="array" ref="Z157">Y157/2.4</f>
        <v>54.162500000000009</v>
      </c>
      <c r="AA157" s="11"/>
    </row>
    <row r="158" spans="1:27" ht="50.1" customHeight="1" x14ac:dyDescent="0.2">
      <c r="A158" s="5"/>
      <c r="B158" s="6" t="s">
        <v>26</v>
      </c>
      <c r="C158" s="6" t="s">
        <v>739</v>
      </c>
      <c r="D158" s="6" t="s">
        <v>735</v>
      </c>
      <c r="E158" s="6" t="s">
        <v>736</v>
      </c>
      <c r="F158" s="6" t="s">
        <v>737</v>
      </c>
      <c r="G158" s="6" t="s">
        <v>329</v>
      </c>
      <c r="H158" s="6" t="s">
        <v>146</v>
      </c>
      <c r="I158" s="6" t="s">
        <v>121</v>
      </c>
      <c r="J158" s="6" t="s">
        <v>122</v>
      </c>
      <c r="K158" s="6" t="s">
        <v>35</v>
      </c>
      <c r="L158" s="6" t="s">
        <v>75</v>
      </c>
      <c r="M158" s="6" t="s">
        <v>37</v>
      </c>
      <c r="N158" s="6" t="s">
        <v>740</v>
      </c>
      <c r="O158" s="6" t="s">
        <v>39</v>
      </c>
      <c r="P158" s="6" t="s">
        <v>40</v>
      </c>
      <c r="Q158" s="6" t="s">
        <v>41</v>
      </c>
      <c r="R158" s="6" t="s">
        <v>89</v>
      </c>
      <c r="S158" s="6" t="s">
        <v>90</v>
      </c>
      <c r="T158" s="6" t="s">
        <v>219</v>
      </c>
      <c r="U158" s="6" t="s">
        <v>220</v>
      </c>
      <c r="V158" s="7">
        <v>8</v>
      </c>
      <c r="W158" s="8">
        <v>15</v>
      </c>
      <c r="X158" s="8">
        <v>120</v>
      </c>
      <c r="Y158" s="9">
        <v>129.99</v>
      </c>
      <c r="Z158" s="9" cm="1">
        <f t="array" ref="Z158">Y158/2.4</f>
        <v>54.162500000000009</v>
      </c>
      <c r="AA158" s="11"/>
    </row>
    <row r="159" spans="1:27" ht="50.1" customHeight="1" x14ac:dyDescent="0.2">
      <c r="A159" s="5"/>
      <c r="B159" s="6" t="s">
        <v>26</v>
      </c>
      <c r="C159" s="6" t="s">
        <v>741</v>
      </c>
      <c r="D159" s="6" t="s">
        <v>735</v>
      </c>
      <c r="E159" s="6" t="s">
        <v>736</v>
      </c>
      <c r="F159" s="6" t="s">
        <v>742</v>
      </c>
      <c r="G159" s="6" t="s">
        <v>743</v>
      </c>
      <c r="H159" s="6" t="s">
        <v>744</v>
      </c>
      <c r="I159" s="6" t="s">
        <v>121</v>
      </c>
      <c r="J159" s="6" t="s">
        <v>122</v>
      </c>
      <c r="K159" s="6" t="s">
        <v>35</v>
      </c>
      <c r="L159" s="6" t="s">
        <v>75</v>
      </c>
      <c r="M159" s="6" t="s">
        <v>37</v>
      </c>
      <c r="N159" s="6" t="s">
        <v>745</v>
      </c>
      <c r="O159" s="6" t="s">
        <v>39</v>
      </c>
      <c r="P159" s="6" t="s">
        <v>40</v>
      </c>
      <c r="Q159" s="6" t="s">
        <v>41</v>
      </c>
      <c r="R159" s="6" t="s">
        <v>89</v>
      </c>
      <c r="S159" s="6" t="s">
        <v>90</v>
      </c>
      <c r="T159" s="6" t="s">
        <v>179</v>
      </c>
      <c r="U159" s="6" t="s">
        <v>180</v>
      </c>
      <c r="V159" s="7">
        <v>8</v>
      </c>
      <c r="W159" s="8">
        <v>1</v>
      </c>
      <c r="X159" s="8">
        <v>8</v>
      </c>
      <c r="Y159" s="9">
        <v>129.99</v>
      </c>
      <c r="Z159" s="9" cm="1">
        <f t="array" ref="Z159">Y159/2.4</f>
        <v>54.162500000000009</v>
      </c>
      <c r="AA159" s="11"/>
    </row>
    <row r="160" spans="1:27" ht="50.1" customHeight="1" x14ac:dyDescent="0.2">
      <c r="A160" s="5"/>
      <c r="B160" s="6" t="s">
        <v>26</v>
      </c>
      <c r="C160" s="6" t="s">
        <v>746</v>
      </c>
      <c r="D160" s="6" t="s">
        <v>735</v>
      </c>
      <c r="E160" s="6" t="s">
        <v>736</v>
      </c>
      <c r="F160" s="6" t="s">
        <v>747</v>
      </c>
      <c r="G160" s="6" t="s">
        <v>748</v>
      </c>
      <c r="H160" s="6" t="s">
        <v>749</v>
      </c>
      <c r="I160" s="6" t="s">
        <v>121</v>
      </c>
      <c r="J160" s="6" t="s">
        <v>122</v>
      </c>
      <c r="K160" s="6" t="s">
        <v>35</v>
      </c>
      <c r="L160" s="6" t="s">
        <v>75</v>
      </c>
      <c r="M160" s="6" t="s">
        <v>37</v>
      </c>
      <c r="N160" s="6" t="s">
        <v>750</v>
      </c>
      <c r="O160" s="6" t="s">
        <v>39</v>
      </c>
      <c r="P160" s="6" t="s">
        <v>40</v>
      </c>
      <c r="Q160" s="6" t="s">
        <v>41</v>
      </c>
      <c r="R160" s="6" t="s">
        <v>89</v>
      </c>
      <c r="S160" s="6" t="s">
        <v>90</v>
      </c>
      <c r="T160" s="6" t="s">
        <v>297</v>
      </c>
      <c r="U160" s="6" t="s">
        <v>298</v>
      </c>
      <c r="V160" s="7">
        <v>12</v>
      </c>
      <c r="W160" s="8">
        <v>4</v>
      </c>
      <c r="X160" s="8">
        <v>48</v>
      </c>
      <c r="Y160" s="9">
        <v>129.99</v>
      </c>
      <c r="Z160" s="9" cm="1">
        <f t="array" ref="Z160">Y160/2.4</f>
        <v>54.162500000000009</v>
      </c>
      <c r="AA160" s="11"/>
    </row>
    <row r="161" spans="1:27" ht="50.1" customHeight="1" x14ac:dyDescent="0.2">
      <c r="A161" s="23"/>
      <c r="B161" s="24" t="s">
        <v>26</v>
      </c>
      <c r="C161" s="24" t="s">
        <v>751</v>
      </c>
      <c r="D161" s="24" t="s">
        <v>752</v>
      </c>
      <c r="E161" s="24" t="s">
        <v>753</v>
      </c>
      <c r="F161" s="24" t="s">
        <v>754</v>
      </c>
      <c r="G161" s="24" t="s">
        <v>755</v>
      </c>
      <c r="H161" s="24" t="s">
        <v>756</v>
      </c>
      <c r="I161" s="24" t="s">
        <v>311</v>
      </c>
      <c r="J161" s="24" t="s">
        <v>312</v>
      </c>
      <c r="K161" s="24" t="s">
        <v>35</v>
      </c>
      <c r="L161" s="24" t="s">
        <v>75</v>
      </c>
      <c r="M161" s="24" t="s">
        <v>37</v>
      </c>
      <c r="N161" s="24" t="s">
        <v>757</v>
      </c>
      <c r="O161" s="24" t="s">
        <v>39</v>
      </c>
      <c r="P161" s="24" t="s">
        <v>40</v>
      </c>
      <c r="Q161" s="24" t="s">
        <v>41</v>
      </c>
      <c r="R161" s="24" t="s">
        <v>215</v>
      </c>
      <c r="S161" s="24" t="s">
        <v>237</v>
      </c>
      <c r="T161" s="24" t="s">
        <v>297</v>
      </c>
      <c r="U161" s="24" t="s">
        <v>298</v>
      </c>
      <c r="V161" s="25">
        <v>12</v>
      </c>
      <c r="W161" s="26">
        <v>2</v>
      </c>
      <c r="X161" s="26">
        <v>24</v>
      </c>
      <c r="Y161" s="27">
        <v>139.99</v>
      </c>
      <c r="Z161" s="27" cm="1">
        <f t="array" ref="Z161">Y161/2.4</f>
        <v>58.329166666666673</v>
      </c>
      <c r="AA161" s="11"/>
    </row>
    <row r="162" spans="1:27" ht="50.1" customHeight="1" x14ac:dyDescent="0.2">
      <c r="A162" s="23"/>
      <c r="B162" s="24" t="s">
        <v>26</v>
      </c>
      <c r="C162" s="24" t="s">
        <v>758</v>
      </c>
      <c r="D162" s="24" t="s">
        <v>752</v>
      </c>
      <c r="E162" s="24" t="s">
        <v>753</v>
      </c>
      <c r="F162" s="24" t="s">
        <v>754</v>
      </c>
      <c r="G162" s="24" t="s">
        <v>755</v>
      </c>
      <c r="H162" s="24" t="s">
        <v>756</v>
      </c>
      <c r="I162" s="24" t="s">
        <v>311</v>
      </c>
      <c r="J162" s="24" t="s">
        <v>312</v>
      </c>
      <c r="K162" s="24" t="s">
        <v>35</v>
      </c>
      <c r="L162" s="24" t="s">
        <v>75</v>
      </c>
      <c r="M162" s="24" t="s">
        <v>37</v>
      </c>
      <c r="N162" s="24" t="s">
        <v>759</v>
      </c>
      <c r="O162" s="24" t="s">
        <v>39</v>
      </c>
      <c r="P162" s="24" t="s">
        <v>40</v>
      </c>
      <c r="Q162" s="24" t="s">
        <v>41</v>
      </c>
      <c r="R162" s="24" t="s">
        <v>215</v>
      </c>
      <c r="S162" s="24" t="s">
        <v>237</v>
      </c>
      <c r="T162" s="24" t="s">
        <v>219</v>
      </c>
      <c r="U162" s="24" t="s">
        <v>220</v>
      </c>
      <c r="V162" s="25">
        <v>8</v>
      </c>
      <c r="W162" s="26">
        <v>6</v>
      </c>
      <c r="X162" s="26">
        <v>48</v>
      </c>
      <c r="Y162" s="27">
        <v>139.99</v>
      </c>
      <c r="Z162" s="27" cm="1">
        <f t="array" ref="Z162">Y162/2.4</f>
        <v>58.329166666666673</v>
      </c>
      <c r="AA162" s="11"/>
    </row>
    <row r="163" spans="1:27" ht="50.1" customHeight="1" x14ac:dyDescent="0.2">
      <c r="A163" s="23"/>
      <c r="B163" s="24" t="s">
        <v>26</v>
      </c>
      <c r="C163" s="24" t="s">
        <v>760</v>
      </c>
      <c r="D163" s="24" t="s">
        <v>752</v>
      </c>
      <c r="E163" s="24" t="s">
        <v>753</v>
      </c>
      <c r="F163" s="24" t="s">
        <v>754</v>
      </c>
      <c r="G163" s="24" t="s">
        <v>755</v>
      </c>
      <c r="H163" s="24" t="s">
        <v>756</v>
      </c>
      <c r="I163" s="24" t="s">
        <v>311</v>
      </c>
      <c r="J163" s="24" t="s">
        <v>312</v>
      </c>
      <c r="K163" s="24" t="s">
        <v>35</v>
      </c>
      <c r="L163" s="24" t="s">
        <v>75</v>
      </c>
      <c r="M163" s="24" t="s">
        <v>37</v>
      </c>
      <c r="N163" s="24" t="s">
        <v>761</v>
      </c>
      <c r="O163" s="24" t="s">
        <v>39</v>
      </c>
      <c r="P163" s="24" t="s">
        <v>40</v>
      </c>
      <c r="Q163" s="24" t="s">
        <v>41</v>
      </c>
      <c r="R163" s="24" t="s">
        <v>215</v>
      </c>
      <c r="S163" s="24" t="s">
        <v>237</v>
      </c>
      <c r="T163" s="24" t="s">
        <v>202</v>
      </c>
      <c r="U163" s="24" t="s">
        <v>203</v>
      </c>
      <c r="V163" s="25">
        <v>12</v>
      </c>
      <c r="W163" s="26">
        <v>4</v>
      </c>
      <c r="X163" s="26">
        <v>48</v>
      </c>
      <c r="Y163" s="27">
        <v>139.99</v>
      </c>
      <c r="Z163" s="27" cm="1">
        <f t="array" ref="Z163">Y163/2.4</f>
        <v>58.329166666666673</v>
      </c>
      <c r="AA163" s="11"/>
    </row>
    <row r="164" spans="1:27" ht="50.1" customHeight="1" x14ac:dyDescent="0.2">
      <c r="A164" s="12"/>
      <c r="B164" s="13" t="s">
        <v>26</v>
      </c>
      <c r="C164" s="13" t="s">
        <v>762</v>
      </c>
      <c r="D164" s="13" t="s">
        <v>763</v>
      </c>
      <c r="E164" s="13" t="s">
        <v>764</v>
      </c>
      <c r="F164" s="13" t="s">
        <v>765</v>
      </c>
      <c r="G164" s="13" t="s">
        <v>766</v>
      </c>
      <c r="H164" s="13" t="s">
        <v>767</v>
      </c>
      <c r="I164" s="13" t="s">
        <v>33</v>
      </c>
      <c r="J164" s="13" t="s">
        <v>34</v>
      </c>
      <c r="K164" s="13" t="s">
        <v>35</v>
      </c>
      <c r="L164" s="13" t="s">
        <v>75</v>
      </c>
      <c r="M164" s="13" t="s">
        <v>37</v>
      </c>
      <c r="N164" s="13" t="s">
        <v>768</v>
      </c>
      <c r="O164" s="13" t="s">
        <v>39</v>
      </c>
      <c r="P164" s="13" t="s">
        <v>40</v>
      </c>
      <c r="Q164" s="13" t="s">
        <v>41</v>
      </c>
      <c r="R164" s="13" t="s">
        <v>42</v>
      </c>
      <c r="S164" s="13" t="s">
        <v>43</v>
      </c>
      <c r="T164" s="13" t="s">
        <v>297</v>
      </c>
      <c r="U164" s="13" t="s">
        <v>298</v>
      </c>
      <c r="V164" s="14">
        <v>12</v>
      </c>
      <c r="W164" s="15">
        <v>1</v>
      </c>
      <c r="X164" s="15">
        <v>12</v>
      </c>
      <c r="Y164" s="16">
        <v>99.99</v>
      </c>
      <c r="Z164" s="17" cm="1">
        <f t="array" ref="Z164">Y164/2.4</f>
        <v>41.662500000000001</v>
      </c>
      <c r="AA164" s="4"/>
    </row>
    <row r="165" spans="1:27" ht="50.1" customHeight="1" x14ac:dyDescent="0.2">
      <c r="A165" s="4"/>
      <c r="B165" s="28" t="s">
        <v>26</v>
      </c>
      <c r="C165" s="28" t="s">
        <v>769</v>
      </c>
      <c r="D165" s="28" t="s">
        <v>763</v>
      </c>
      <c r="E165" s="28" t="s">
        <v>764</v>
      </c>
      <c r="F165" s="28" t="s">
        <v>765</v>
      </c>
      <c r="G165" s="28" t="s">
        <v>766</v>
      </c>
      <c r="H165" s="28" t="s">
        <v>767</v>
      </c>
      <c r="I165" s="28" t="s">
        <v>33</v>
      </c>
      <c r="J165" s="28" t="s">
        <v>34</v>
      </c>
      <c r="K165" s="28" t="s">
        <v>35</v>
      </c>
      <c r="L165" s="28" t="s">
        <v>75</v>
      </c>
      <c r="M165" s="28" t="s">
        <v>37</v>
      </c>
      <c r="N165" s="28" t="s">
        <v>770</v>
      </c>
      <c r="O165" s="28" t="s">
        <v>39</v>
      </c>
      <c r="P165" s="28" t="s">
        <v>40</v>
      </c>
      <c r="Q165" s="28" t="s">
        <v>41</v>
      </c>
      <c r="R165" s="28" t="s">
        <v>42</v>
      </c>
      <c r="S165" s="28" t="s">
        <v>43</v>
      </c>
      <c r="T165" s="28" t="s">
        <v>219</v>
      </c>
      <c r="U165" s="28" t="s">
        <v>220</v>
      </c>
      <c r="V165" s="29">
        <v>8</v>
      </c>
      <c r="W165" s="30">
        <v>2</v>
      </c>
      <c r="X165" s="30">
        <v>16</v>
      </c>
      <c r="Y165" s="31">
        <v>99.99</v>
      </c>
      <c r="Z165" s="32" cm="1">
        <f t="array" ref="Z165">Y165/2.4</f>
        <v>41.662500000000001</v>
      </c>
      <c r="AA165" s="4"/>
    </row>
    <row r="166" spans="1:27" ht="50.1" customHeight="1" x14ac:dyDescent="0.2">
      <c r="A166" s="18"/>
      <c r="B166" s="2" t="s">
        <v>26</v>
      </c>
      <c r="C166" s="2" t="s">
        <v>771</v>
      </c>
      <c r="D166" s="2" t="s">
        <v>763</v>
      </c>
      <c r="E166" s="2" t="s">
        <v>764</v>
      </c>
      <c r="F166" s="2" t="s">
        <v>765</v>
      </c>
      <c r="G166" s="2" t="s">
        <v>766</v>
      </c>
      <c r="H166" s="2" t="s">
        <v>767</v>
      </c>
      <c r="I166" s="2" t="s">
        <v>33</v>
      </c>
      <c r="J166" s="2" t="s">
        <v>34</v>
      </c>
      <c r="K166" s="2" t="s">
        <v>35</v>
      </c>
      <c r="L166" s="2" t="s">
        <v>75</v>
      </c>
      <c r="M166" s="2" t="s">
        <v>37</v>
      </c>
      <c r="N166" s="2" t="s">
        <v>772</v>
      </c>
      <c r="O166" s="2" t="s">
        <v>39</v>
      </c>
      <c r="P166" s="2" t="s">
        <v>40</v>
      </c>
      <c r="Q166" s="2" t="s">
        <v>41</v>
      </c>
      <c r="R166" s="2" t="s">
        <v>42</v>
      </c>
      <c r="S166" s="2" t="s">
        <v>43</v>
      </c>
      <c r="T166" s="2" t="s">
        <v>202</v>
      </c>
      <c r="U166" s="2" t="s">
        <v>203</v>
      </c>
      <c r="V166" s="19">
        <v>12</v>
      </c>
      <c r="W166" s="20">
        <v>3</v>
      </c>
      <c r="X166" s="20">
        <v>36</v>
      </c>
      <c r="Y166" s="21">
        <v>99.99</v>
      </c>
      <c r="Z166" s="22" cm="1">
        <f t="array" ref="Z166">Y166/2.4</f>
        <v>41.662500000000001</v>
      </c>
      <c r="AA166" s="4"/>
    </row>
    <row r="167" spans="1:27" ht="50.1" customHeight="1" x14ac:dyDescent="0.2">
      <c r="A167" s="23"/>
      <c r="B167" s="24" t="s">
        <v>26</v>
      </c>
      <c r="C167" s="24" t="s">
        <v>773</v>
      </c>
      <c r="D167" s="24" t="s">
        <v>774</v>
      </c>
      <c r="E167" s="24" t="s">
        <v>775</v>
      </c>
      <c r="F167" s="24" t="s">
        <v>776</v>
      </c>
      <c r="G167" s="24" t="s">
        <v>777</v>
      </c>
      <c r="H167" s="24" t="s">
        <v>778</v>
      </c>
      <c r="I167" s="24" t="s">
        <v>108</v>
      </c>
      <c r="J167" s="24" t="s">
        <v>109</v>
      </c>
      <c r="K167" s="24" t="s">
        <v>35</v>
      </c>
      <c r="L167" s="24" t="s">
        <v>779</v>
      </c>
      <c r="M167" s="24" t="s">
        <v>780</v>
      </c>
      <c r="N167" s="24" t="s">
        <v>781</v>
      </c>
      <c r="O167" s="24" t="s">
        <v>39</v>
      </c>
      <c r="P167" s="24" t="s">
        <v>40</v>
      </c>
      <c r="Q167" s="24" t="s">
        <v>41</v>
      </c>
      <c r="R167" s="24" t="s">
        <v>215</v>
      </c>
      <c r="S167" s="24" t="s">
        <v>378</v>
      </c>
      <c r="T167" s="24" t="s">
        <v>782</v>
      </c>
      <c r="U167" s="24" t="s">
        <v>783</v>
      </c>
      <c r="V167" s="25">
        <v>12</v>
      </c>
      <c r="W167" s="26">
        <v>12</v>
      </c>
      <c r="X167" s="26">
        <v>144</v>
      </c>
      <c r="Y167" s="27">
        <v>79.989999999999995</v>
      </c>
      <c r="Z167" s="27" cm="1">
        <f t="array" ref="Z167">Y167/2.4</f>
        <v>33.329166666666666</v>
      </c>
      <c r="AA167" s="11"/>
    </row>
    <row r="168" spans="1:27" ht="50.1" customHeight="1" x14ac:dyDescent="0.2">
      <c r="A168" s="12"/>
      <c r="B168" s="13" t="s">
        <v>26</v>
      </c>
      <c r="C168" s="13" t="s">
        <v>784</v>
      </c>
      <c r="D168" s="13" t="s">
        <v>785</v>
      </c>
      <c r="E168" s="13" t="s">
        <v>786</v>
      </c>
      <c r="F168" s="13" t="s">
        <v>787</v>
      </c>
      <c r="G168" s="13" t="s">
        <v>788</v>
      </c>
      <c r="H168" s="13" t="s">
        <v>789</v>
      </c>
      <c r="I168" s="13" t="s">
        <v>691</v>
      </c>
      <c r="J168" s="13" t="s">
        <v>692</v>
      </c>
      <c r="K168" s="13" t="s">
        <v>35</v>
      </c>
      <c r="L168" s="13" t="s">
        <v>779</v>
      </c>
      <c r="M168" s="13" t="s">
        <v>780</v>
      </c>
      <c r="N168" s="13" t="s">
        <v>790</v>
      </c>
      <c r="O168" s="13" t="s">
        <v>39</v>
      </c>
      <c r="P168" s="13" t="s">
        <v>201</v>
      </c>
      <c r="Q168" s="13" t="s">
        <v>41</v>
      </c>
      <c r="R168" s="13" t="s">
        <v>89</v>
      </c>
      <c r="S168" s="13" t="s">
        <v>90</v>
      </c>
      <c r="T168" s="13" t="s">
        <v>782</v>
      </c>
      <c r="U168" s="13" t="s">
        <v>783</v>
      </c>
      <c r="V168" s="14">
        <v>12</v>
      </c>
      <c r="W168" s="15">
        <v>6</v>
      </c>
      <c r="X168" s="15">
        <v>72</v>
      </c>
      <c r="Y168" s="16">
        <v>99.99</v>
      </c>
      <c r="Z168" s="17" cm="1">
        <f t="array" ref="Z168">Y168/2.4</f>
        <v>41.662500000000001</v>
      </c>
      <c r="AA168" s="4"/>
    </row>
    <row r="169" spans="1:27" ht="50.1" customHeight="1" x14ac:dyDescent="0.2">
      <c r="A169" s="4"/>
      <c r="B169" s="28" t="s">
        <v>26</v>
      </c>
      <c r="C169" s="28" t="s">
        <v>791</v>
      </c>
      <c r="D169" s="28" t="s">
        <v>792</v>
      </c>
      <c r="E169" s="28" t="s">
        <v>793</v>
      </c>
      <c r="F169" s="28" t="s">
        <v>794</v>
      </c>
      <c r="G169" s="28" t="s">
        <v>795</v>
      </c>
      <c r="H169" s="28" t="s">
        <v>796</v>
      </c>
      <c r="I169" s="28" t="s">
        <v>33</v>
      </c>
      <c r="J169" s="28" t="s">
        <v>34</v>
      </c>
      <c r="K169" s="28" t="s">
        <v>35</v>
      </c>
      <c r="L169" s="28" t="s">
        <v>779</v>
      </c>
      <c r="M169" s="28" t="s">
        <v>780</v>
      </c>
      <c r="N169" s="28" t="s">
        <v>797</v>
      </c>
      <c r="O169" s="28" t="s">
        <v>39</v>
      </c>
      <c r="P169" s="28" t="s">
        <v>40</v>
      </c>
      <c r="Q169" s="28" t="s">
        <v>41</v>
      </c>
      <c r="R169" s="28" t="s">
        <v>215</v>
      </c>
      <c r="S169" s="28" t="s">
        <v>216</v>
      </c>
      <c r="T169" s="28" t="s">
        <v>798</v>
      </c>
      <c r="U169" s="28" t="s">
        <v>799</v>
      </c>
      <c r="V169" s="29">
        <v>10</v>
      </c>
      <c r="W169" s="30">
        <v>9</v>
      </c>
      <c r="X169" s="30">
        <v>90</v>
      </c>
      <c r="Y169" s="31">
        <v>69.989999999999995</v>
      </c>
      <c r="Z169" s="32" cm="1">
        <f t="array" ref="Z169">Y169/2.4</f>
        <v>29.162499999999998</v>
      </c>
      <c r="AA169" s="4"/>
    </row>
    <row r="170" spans="1:27" ht="50.1" customHeight="1" x14ac:dyDescent="0.2">
      <c r="A170" s="4"/>
      <c r="B170" s="28" t="s">
        <v>26</v>
      </c>
      <c r="C170" s="28" t="s">
        <v>800</v>
      </c>
      <c r="D170" s="28" t="s">
        <v>801</v>
      </c>
      <c r="E170" s="28" t="s">
        <v>802</v>
      </c>
      <c r="F170" s="28" t="s">
        <v>803</v>
      </c>
      <c r="G170" s="28" t="s">
        <v>97</v>
      </c>
      <c r="H170" s="28" t="s">
        <v>98</v>
      </c>
      <c r="I170" s="28" t="s">
        <v>33</v>
      </c>
      <c r="J170" s="28" t="s">
        <v>34</v>
      </c>
      <c r="K170" s="28" t="s">
        <v>35</v>
      </c>
      <c r="L170" s="28" t="s">
        <v>779</v>
      </c>
      <c r="M170" s="28" t="s">
        <v>780</v>
      </c>
      <c r="N170" s="28" t="s">
        <v>804</v>
      </c>
      <c r="O170" s="28" t="s">
        <v>39</v>
      </c>
      <c r="P170" s="28" t="s">
        <v>40</v>
      </c>
      <c r="Q170" s="28" t="s">
        <v>41</v>
      </c>
      <c r="R170" s="28" t="s">
        <v>215</v>
      </c>
      <c r="S170" s="28" t="s">
        <v>216</v>
      </c>
      <c r="T170" s="28" t="s">
        <v>782</v>
      </c>
      <c r="U170" s="28" t="s">
        <v>783</v>
      </c>
      <c r="V170" s="29">
        <v>12</v>
      </c>
      <c r="W170" s="30">
        <v>1</v>
      </c>
      <c r="X170" s="30">
        <v>12</v>
      </c>
      <c r="Y170" s="31">
        <v>89.99</v>
      </c>
      <c r="Z170" s="32" cm="1">
        <f t="array" ref="Z170">Y170/2.4</f>
        <v>37.49583333333333</v>
      </c>
      <c r="AA170" s="4"/>
    </row>
    <row r="171" spans="1:27" ht="50.1" customHeight="1" x14ac:dyDescent="0.2">
      <c r="A171" s="4"/>
      <c r="B171" s="28" t="s">
        <v>26</v>
      </c>
      <c r="C171" s="28" t="s">
        <v>805</v>
      </c>
      <c r="D171" s="28" t="s">
        <v>801</v>
      </c>
      <c r="E171" s="28" t="s">
        <v>802</v>
      </c>
      <c r="F171" s="28" t="s">
        <v>806</v>
      </c>
      <c r="G171" s="28" t="s">
        <v>807</v>
      </c>
      <c r="H171" s="28" t="s">
        <v>808</v>
      </c>
      <c r="I171" s="28" t="s">
        <v>33</v>
      </c>
      <c r="J171" s="28" t="s">
        <v>34</v>
      </c>
      <c r="K171" s="28" t="s">
        <v>35</v>
      </c>
      <c r="L171" s="28" t="s">
        <v>779</v>
      </c>
      <c r="M171" s="28" t="s">
        <v>780</v>
      </c>
      <c r="N171" s="28" t="s">
        <v>809</v>
      </c>
      <c r="O171" s="28" t="s">
        <v>39</v>
      </c>
      <c r="P171" s="28" t="s">
        <v>40</v>
      </c>
      <c r="Q171" s="28" t="s">
        <v>41</v>
      </c>
      <c r="R171" s="28" t="s">
        <v>215</v>
      </c>
      <c r="S171" s="28" t="s">
        <v>216</v>
      </c>
      <c r="T171" s="28" t="s">
        <v>798</v>
      </c>
      <c r="U171" s="28" t="s">
        <v>799</v>
      </c>
      <c r="V171" s="29">
        <v>10</v>
      </c>
      <c r="W171" s="30">
        <v>18</v>
      </c>
      <c r="X171" s="30">
        <v>180</v>
      </c>
      <c r="Y171" s="31">
        <v>89.99</v>
      </c>
      <c r="Z171" s="32" cm="1">
        <f t="array" ref="Z171">Y171/2.4</f>
        <v>37.49583333333333</v>
      </c>
      <c r="AA171" s="4"/>
    </row>
    <row r="172" spans="1:27" ht="50.1" customHeight="1" x14ac:dyDescent="0.2">
      <c r="A172" s="4"/>
      <c r="B172" s="28" t="s">
        <v>26</v>
      </c>
      <c r="C172" s="28" t="s">
        <v>810</v>
      </c>
      <c r="D172" s="28" t="s">
        <v>801</v>
      </c>
      <c r="E172" s="28" t="s">
        <v>802</v>
      </c>
      <c r="F172" s="28" t="s">
        <v>811</v>
      </c>
      <c r="G172" s="28" t="s">
        <v>265</v>
      </c>
      <c r="H172" s="28" t="s">
        <v>266</v>
      </c>
      <c r="I172" s="28" t="s">
        <v>33</v>
      </c>
      <c r="J172" s="28" t="s">
        <v>34</v>
      </c>
      <c r="K172" s="28" t="s">
        <v>35</v>
      </c>
      <c r="L172" s="28" t="s">
        <v>779</v>
      </c>
      <c r="M172" s="28" t="s">
        <v>780</v>
      </c>
      <c r="N172" s="28" t="s">
        <v>812</v>
      </c>
      <c r="O172" s="28" t="s">
        <v>39</v>
      </c>
      <c r="P172" s="28" t="s">
        <v>40</v>
      </c>
      <c r="Q172" s="28" t="s">
        <v>41</v>
      </c>
      <c r="R172" s="28" t="s">
        <v>215</v>
      </c>
      <c r="S172" s="28" t="s">
        <v>216</v>
      </c>
      <c r="T172" s="28" t="s">
        <v>782</v>
      </c>
      <c r="U172" s="28" t="s">
        <v>783</v>
      </c>
      <c r="V172" s="29">
        <v>12</v>
      </c>
      <c r="W172" s="30">
        <v>4</v>
      </c>
      <c r="X172" s="30">
        <v>48</v>
      </c>
      <c r="Y172" s="31">
        <v>89.99</v>
      </c>
      <c r="Z172" s="32" cm="1">
        <f t="array" ref="Z172">Y172/2.4</f>
        <v>37.49583333333333</v>
      </c>
      <c r="AA172" s="4"/>
    </row>
    <row r="173" spans="1:27" ht="50.1" customHeight="1" x14ac:dyDescent="0.2">
      <c r="A173" s="4"/>
      <c r="B173" s="28" t="s">
        <v>26</v>
      </c>
      <c r="C173" s="28" t="s">
        <v>813</v>
      </c>
      <c r="D173" s="28" t="s">
        <v>801</v>
      </c>
      <c r="E173" s="28" t="s">
        <v>802</v>
      </c>
      <c r="F173" s="28" t="s">
        <v>811</v>
      </c>
      <c r="G173" s="28" t="s">
        <v>265</v>
      </c>
      <c r="H173" s="28" t="s">
        <v>266</v>
      </c>
      <c r="I173" s="28" t="s">
        <v>33</v>
      </c>
      <c r="J173" s="28" t="s">
        <v>34</v>
      </c>
      <c r="K173" s="28" t="s">
        <v>35</v>
      </c>
      <c r="L173" s="28" t="s">
        <v>779</v>
      </c>
      <c r="M173" s="28" t="s">
        <v>780</v>
      </c>
      <c r="N173" s="28" t="s">
        <v>814</v>
      </c>
      <c r="O173" s="28" t="s">
        <v>39</v>
      </c>
      <c r="P173" s="28" t="s">
        <v>40</v>
      </c>
      <c r="Q173" s="28" t="s">
        <v>41</v>
      </c>
      <c r="R173" s="28" t="s">
        <v>215</v>
      </c>
      <c r="S173" s="28" t="s">
        <v>216</v>
      </c>
      <c r="T173" s="28" t="s">
        <v>798</v>
      </c>
      <c r="U173" s="28" t="s">
        <v>799</v>
      </c>
      <c r="V173" s="29">
        <v>10</v>
      </c>
      <c r="W173" s="30">
        <v>34</v>
      </c>
      <c r="X173" s="30">
        <v>340</v>
      </c>
      <c r="Y173" s="31">
        <v>89.99</v>
      </c>
      <c r="Z173" s="32" cm="1">
        <f t="array" ref="Z173">Y173/2.4</f>
        <v>37.49583333333333</v>
      </c>
      <c r="AA173" s="4"/>
    </row>
    <row r="174" spans="1:27" ht="12.95" customHeight="1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29">
        <f>SUM(V2:V173)</f>
        <v>1659</v>
      </c>
      <c r="W174" s="4"/>
      <c r="X174" s="4"/>
      <c r="Y174" s="41"/>
      <c r="Z174" s="4"/>
      <c r="AA174" s="4"/>
    </row>
    <row r="175" spans="1:27" ht="12.95" customHeight="1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1"/>
      <c r="Z175" s="4"/>
      <c r="AA175" s="4"/>
    </row>
    <row r="176" spans="1:27" ht="12.95" customHeight="1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2"/>
      <c r="Y176" s="41"/>
      <c r="Z176" s="4"/>
      <c r="AA176" s="4"/>
    </row>
  </sheetData>
  <pageMargins left="0.75" right="0.75" top="1" bottom="1" header="0.5" footer="0.5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2025-12-19T10:40:45Z</dcterms:modified>
</cp:coreProperties>
</file>